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1"/>
  </bookViews>
  <sheets>
    <sheet name="прилож.2" sheetId="1" r:id="rId1"/>
    <sheet name="прилож.3" sheetId="2" r:id="rId2"/>
    <sheet name="прилож.4" sheetId="3" r:id="rId3"/>
  </sheets>
  <definedNames/>
  <calcPr fullCalcOnLoad="1"/>
</workbook>
</file>

<file path=xl/sharedStrings.xml><?xml version="1.0" encoding="utf-8"?>
<sst xmlns="http://schemas.openxmlformats.org/spreadsheetml/2006/main" count="233" uniqueCount="183">
  <si>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</si>
  <si>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</si>
  <si>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</si>
  <si>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</si>
  <si>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</si>
  <si>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</si>
  <si>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</si>
  <si>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</si>
  <si>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</si>
  <si>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</si>
  <si>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</si>
  <si>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</si>
  <si>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</si>
  <si>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</si>
  <si>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</si>
  <si>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</si>
  <si>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</si>
  <si>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</si>
  <si>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</si>
  <si>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</si>
  <si>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</si>
  <si>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</si>
  <si>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</si>
  <si>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 xml:space="preserve"> 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</si>
  <si>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</si>
  <si>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</si>
  <si>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Доходы бюджета муниципального образования Гостицкое сельское поселение </t>
  </si>
  <si>
    <t xml:space="preserve">                                                                          Гостицкое сельское поселение</t>
  </si>
  <si>
    <t xml:space="preserve"> 1 00 00000 00 0000 000 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</si>
  <si>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</si>
  <si>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</si>
  <si>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</si>
  <si>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</si>
  <si>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</si>
  <si>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</si>
  <si>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</si>
  <si>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</si>
  <si>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</si>
  <si>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</si>
  <si>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</si>
  <si>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</si>
  <si>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</si>
  <si>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</si>
  <si>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</si>
  <si>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</si>
  <si>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</si>
  <si>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</si>
  <si>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</si>
  <si>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</si>
  <si>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</si>
  <si>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</si>
  <si>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</si>
  <si>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</si>
  <si>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</si>
  <si>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</si>
  <si>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 xml:space="preserve"> 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</si>
  <si>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</si>
  <si>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</si>
  <si>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</si>
  <si>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</si>
  <si>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</si>
  <si>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</si>
  <si>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 1 13 02995 10 0000 130</t>
  </si>
  <si>
    <t>Прочие доходы от компенсации затрат бюджетов поселений</t>
  </si>
  <si>
    <t xml:space="preserve">      из регионального фонда финансовой поддержки муниципальных образований</t>
  </si>
  <si>
    <t xml:space="preserve">      из районного фонда финансовой поддержки поселений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</si>
  <si>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</si>
  <si>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</si>
  <si>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РФ (межбюджетные субсидии)</t>
    </r>
  </si>
  <si>
    <t xml:space="preserve">    на осуществление отдельных государственных полномочий по первичному воинскому учету</t>
  </si>
  <si>
    <t xml:space="preserve">   на осуществление отдельных государственных полномочий Ленинградской области в сфере административных правоотношений</t>
  </si>
  <si>
    <t xml:space="preserve">                                                                                                   (в редакции решения совета депутатов от  №)</t>
  </si>
  <si>
    <t>Приложение  3</t>
  </si>
  <si>
    <t xml:space="preserve">к решению совета депутатов </t>
  </si>
  <si>
    <t>муниципального образования</t>
  </si>
  <si>
    <t>Гостицкое сельское поселение</t>
  </si>
  <si>
    <t>Сланцевского муниципального района</t>
  </si>
  <si>
    <t>Ленинградской области</t>
  </si>
  <si>
    <t xml:space="preserve">         Главные администраторы доходов бюджета муниципального</t>
  </si>
  <si>
    <t xml:space="preserve">          образования Гостицкое сельское поселение Сланцевского </t>
  </si>
  <si>
    <t>Код бюджетной классификации Российской Федерации</t>
  </si>
  <si>
    <t>Наименование главного администратора доходов местного бюджета</t>
  </si>
  <si>
    <t>главного админи-стратора доходов</t>
  </si>
  <si>
    <t>доходов местного бюджета</t>
  </si>
  <si>
    <t>812</t>
  </si>
  <si>
    <t>Администрация муниципального образования Гостицкое сельское поселение Сланцевского муниципального района Ленинградской области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</si>
  <si>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</si>
  <si>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</si>
  <si>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</si>
  <si>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</si>
  <si>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</si>
  <si>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</si>
  <si>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1 13 02995 10 0000 130</t>
  </si>
  <si>
    <t xml:space="preserve">1 14 01050 10 0000 410 </t>
  </si>
  <si>
    <t>Доходы от продажи квартир, находящихся в собственности поселений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</si>
  <si>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</si>
  <si>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</si>
  <si>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</si>
  <si>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</si>
  <si>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1 15 02050 10 0000 140</t>
  </si>
  <si>
    <t>Платежи, взимаемые органами управления (организациями), за выполнение определенных функций</t>
  </si>
  <si>
    <t>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</si>
  <si>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</si>
  <si>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</si>
  <si>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</si>
  <si>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</si>
  <si>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</si>
  <si>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</si>
  <si>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</si>
  <si>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2 07 05020 10 0000 180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</si>
  <si>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</si>
  <si>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2 07 05030 10 0000 180</t>
  </si>
  <si>
    <t>Прочие безвозмездные поступления в бюджеты поселений</t>
  </si>
  <si>
    <t xml:space="preserve"> 2 08 05000 10 0000 180  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</si>
  <si>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</si>
  <si>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</si>
  <si>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</si>
  <si>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2 18 05030 10 0000 180</t>
  </si>
  <si>
    <t>Доходы бюджетов поселений от возврата иными организациями остатков субсидий прошлых лет</t>
  </si>
  <si>
    <t>2 19 05000 10 0000 151</t>
  </si>
  <si>
    <t>Возврат  остатков субсидий, субвенций и иных межбюджетных трансфертов, имеющих  целевое назначение, прошлых лет, из бюджетов поселений</t>
  </si>
  <si>
    <t>Сланцевского муниципального района Ленинградской области на 2014 год</t>
  </si>
  <si>
    <t xml:space="preserve">         муниципального района Ленинградской области на 2014 год</t>
  </si>
  <si>
    <t>1 16 46000 10 0000 140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</si>
  <si>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поселений, либо в связи с уклонением от заключения таких контрактов или иных договоров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</si>
  <si>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</si>
  <si>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</si>
  <si>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</si>
  <si>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</si>
  <si>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</si>
  <si>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</si>
  <si>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</si>
  <si>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</si>
  <si>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</si>
  <si>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</si>
  <si>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
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</si>
  <si>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</si>
  <si>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</si>
  <si>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Акцизы по подакцизным товарам (продукции), производимым на территории Российской Федерации</t>
  </si>
  <si>
    <t>2 02 01001 10 0000 151</t>
  </si>
  <si>
    <t>Дотации бюджетам поселений на выравнивание уровня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</si>
  <si>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</si>
  <si>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</si>
  <si>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 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</si>
  <si>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</si>
  <si>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</si>
  <si>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</si>
  <si>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</si>
  <si>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</si>
  <si>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 xml:space="preserve"> 2 02 02102 10 0000 151</t>
  </si>
  <si>
    <t>Субсидии бюджетам поселений на закупку автотранспортных средств и коммунальной техники</t>
  </si>
  <si>
    <t>2 02 02999 10 0000 151</t>
  </si>
  <si>
    <t>Прочие субсидии бюджетам поселений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</si>
  <si>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</si>
  <si>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</si>
  <si>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</si>
  <si>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</si>
  <si>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2 02 03999 10 0000 151</t>
  </si>
  <si>
    <t>Прочие субвенции бюджетам поселений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</si>
  <si>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</si>
  <si>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</si>
  <si>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</si>
  <si>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Прочие межбюджетные трансферты, передаваемые бюджетам поселений</t>
  </si>
  <si>
    <t>Приложение 4</t>
  </si>
  <si>
    <t xml:space="preserve"> Главные администраторы источников финасирования дефицита бюджета </t>
  </si>
  <si>
    <t xml:space="preserve">муниципального образования Гостицкое сельское поселение Сланцевского 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</si>
  <si>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</si>
  <si>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местного бюджета</t>
  </si>
  <si>
    <t>главного администратора</t>
  </si>
  <si>
    <t>источников внутреннего финансирования дефицита местного бюджета</t>
  </si>
  <si>
    <t xml:space="preserve"> 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</si>
  <si>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</si>
  <si>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</si>
  <si>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</si>
  <si>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 xml:space="preserve"> 01 02 00 00 10 0000 710</t>
  </si>
  <si>
    <t>Получение кредитов от кредитных организаций бюджетами поселений в валюте Российской Федерации</t>
  </si>
  <si>
    <t xml:space="preserve"> 01 02 00 00 10 0000 810</t>
  </si>
  <si>
    <t>Погашение бюджетами поселений  кредитов от кредитных организаций в валюте Российской Федерации</t>
  </si>
  <si>
    <t xml:space="preserve">               муниципального района Ленинградской области на 2014 год</t>
  </si>
  <si>
    <t>2 07 05010 10 0000 180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</si>
  <si>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  </t>
  </si>
  <si>
    <t xml:space="preserve">                                               от         18.12.2013 г. № 271</t>
  </si>
  <si>
    <t>от 18.12.2013              № 271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</si>
</sst>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57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1"/>
      <name val="Arial CYR"/>
      <family val="2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 Cyr"/>
      <family val="0"/>
    </font>
    <font>
      <sz val="14"/>
      <color indexed="9"/>
      <name val="Arial Cyr"/>
      <family val="0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1" xfId="0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0" fillId="0" borderId="10" xfId="0" applyFont="1" applyBorder="1" applyAlignment="1">
      <alignment/>
    </xf>
    <xf numFmtId="165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171" fontId="2" fillId="0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171" fontId="0" fillId="0" borderId="13" xfId="0" applyNumberFormat="1" applyFill="1" applyBorder="1" applyAlignment="1">
      <alignment/>
    </xf>
    <xf numFmtId="0" fontId="0" fillId="0" borderId="12" xfId="0" applyFont="1" applyBorder="1" applyAlignment="1">
      <alignment/>
    </xf>
    <xf numFmtId="171" fontId="0" fillId="0" borderId="13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1" fontId="0" fillId="0" borderId="13" xfId="0" applyNumberFormat="1" applyFont="1" applyFill="1" applyBorder="1" applyAlignment="1">
      <alignment/>
    </xf>
    <xf numFmtId="171" fontId="2" fillId="0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171" fontId="6" fillId="0" borderId="13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12" xfId="0" applyFill="1" applyBorder="1" applyAlignment="1">
      <alignment/>
    </xf>
    <xf numFmtId="171" fontId="0" fillId="0" borderId="14" xfId="0" applyNumberFormat="1" applyFill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171" fontId="2" fillId="0" borderId="17" xfId="0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19" xfId="0" applyFill="1" applyBorder="1" applyAlignment="1">
      <alignment wrapText="1"/>
    </xf>
    <xf numFmtId="171" fontId="0" fillId="0" borderId="20" xfId="0" applyNumberForma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171" fontId="1" fillId="0" borderId="23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18" fillId="0" borderId="24" xfId="0" applyNumberFormat="1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3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wrapText="1"/>
    </xf>
    <xf numFmtId="0" fontId="19" fillId="0" borderId="10" xfId="0" applyFont="1" applyBorder="1" applyAlignment="1">
      <alignment horizontal="center"/>
    </xf>
    <xf numFmtId="0" fontId="19" fillId="0" borderId="13" xfId="0" applyFont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Border="1" applyAlignment="1">
      <alignment wrapText="1"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 horizontal="justify" vertical="top" wrapText="1"/>
    </xf>
    <xf numFmtId="0" fontId="0" fillId="0" borderId="15" xfId="0" applyFont="1" applyBorder="1" applyAlignment="1">
      <alignment/>
    </xf>
    <xf numFmtId="0" fontId="19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left" vertical="justify" wrapText="1"/>
    </xf>
    <xf numFmtId="49" fontId="12" fillId="0" borderId="12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9" fillId="0" borderId="26" xfId="0" applyNumberFormat="1" applyFont="1" applyFill="1" applyBorder="1" applyAlignment="1">
      <alignment horizontal="center" vertical="center" wrapText="1"/>
    </xf>
    <xf numFmtId="49" fontId="19" fillId="0" borderId="27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21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wrapText="1"/>
    </xf>
    <xf numFmtId="49" fontId="0" fillId="0" borderId="24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2" fillId="0" borderId="32" xfId="0" applyFont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0" fontId="12" fillId="0" borderId="13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3" fillId="0" borderId="25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justify" wrapText="1"/>
    </xf>
    <xf numFmtId="0" fontId="19" fillId="0" borderId="25" xfId="0" applyFont="1" applyFill="1" applyBorder="1" applyAlignment="1">
      <alignment horizontal="center"/>
    </xf>
    <xf numFmtId="0" fontId="3" fillId="0" borderId="33" xfId="0" applyFont="1" applyFill="1" applyBorder="1" applyAlignment="1">
      <alignment wrapText="1"/>
    </xf>
    <xf numFmtId="0" fontId="9" fillId="0" borderId="34" xfId="0" applyFont="1" applyBorder="1" applyAlignment="1">
      <alignment/>
    </xf>
    <xf numFmtId="0" fontId="12" fillId="0" borderId="0" xfId="0" applyFont="1" applyBorder="1" applyAlignment="1">
      <alignment wrapText="1"/>
    </xf>
    <xf numFmtId="49" fontId="12" fillId="0" borderId="18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165" fontId="2" fillId="0" borderId="32" xfId="0" applyNumberFormat="1" applyFont="1" applyFill="1" applyBorder="1" applyAlignment="1">
      <alignment horizontal="center" wrapText="1"/>
    </xf>
    <xf numFmtId="165" fontId="2" fillId="0" borderId="33" xfId="0" applyNumberFormat="1" applyFont="1" applyFill="1" applyBorder="1" applyAlignment="1">
      <alignment horizontal="center" wrapText="1"/>
    </xf>
    <xf numFmtId="49" fontId="17" fillId="0" borderId="35" xfId="0" applyNumberFormat="1" applyFont="1" applyFill="1" applyBorder="1" applyAlignment="1">
      <alignment horizontal="center" wrapText="1"/>
    </xf>
    <xf numFmtId="49" fontId="17" fillId="0" borderId="36" xfId="0" applyNumberFormat="1" applyFont="1" applyFill="1" applyBorder="1" applyAlignment="1">
      <alignment horizont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22.375" style="0" customWidth="1"/>
    <col min="2" max="2" width="79.375" style="0" customWidth="1"/>
    <col min="3" max="3" width="10.125" style="13" customWidth="1"/>
  </cols>
  <sheetData>
    <row r="1" ht="12.75">
      <c r="C1" s="43" t="s">
        <v>22</v>
      </c>
    </row>
    <row r="2" ht="12.75">
      <c r="C2" s="43" t="s">
        <v>1</v>
      </c>
    </row>
    <row r="3" ht="12.75">
      <c r="C3" s="43" t="s">
        <v>2</v>
      </c>
    </row>
    <row r="4" ht="12.75">
      <c r="C4" s="43" t="s">
        <v>27</v>
      </c>
    </row>
    <row r="5" ht="12.75">
      <c r="C5" s="43" t="s">
        <v>3</v>
      </c>
    </row>
    <row r="6" ht="12.75">
      <c r="C6" s="43" t="s">
        <v>4</v>
      </c>
    </row>
    <row r="7" ht="12.75">
      <c r="C7" s="42" t="s">
        <v>181</v>
      </c>
    </row>
    <row r="8" ht="12.75">
      <c r="C8" s="42" t="s">
        <v>71</v>
      </c>
    </row>
    <row r="9" ht="12.75">
      <c r="B9" s="42"/>
    </row>
    <row r="10" ht="12.75">
      <c r="B10" s="42"/>
    </row>
    <row r="11" ht="12.75">
      <c r="B11" s="42"/>
    </row>
    <row r="13" spans="1:3" ht="14.25">
      <c r="A13" s="109" t="s">
        <v>26</v>
      </c>
      <c r="B13" s="109"/>
      <c r="C13" s="109"/>
    </row>
    <row r="14" spans="1:3" ht="14.25">
      <c r="A14" s="109" t="s">
        <v>121</v>
      </c>
      <c r="B14" s="109"/>
      <c r="C14" s="109"/>
    </row>
    <row r="15" ht="15" thickBot="1">
      <c r="B15" s="2"/>
    </row>
    <row r="16" spans="1:3" s="14" customFormat="1" ht="12.75" customHeight="1">
      <c r="A16" s="110" t="s">
        <v>5</v>
      </c>
      <c r="B16" s="112" t="s">
        <v>6</v>
      </c>
      <c r="C16" s="114" t="s">
        <v>0</v>
      </c>
    </row>
    <row r="17" spans="1:3" s="14" customFormat="1" ht="13.5" thickBot="1">
      <c r="A17" s="111"/>
      <c r="B17" s="113"/>
      <c r="C17" s="115"/>
    </row>
    <row r="18" spans="1:3" ht="16.5" customHeight="1">
      <c r="A18" s="33" t="s">
        <v>28</v>
      </c>
      <c r="B18" s="34" t="s">
        <v>29</v>
      </c>
      <c r="C18" s="35">
        <f>C19+C21+C23+C25+C29+C31+C36+C39+C42+C44+C45</f>
        <v>4240.099999999999</v>
      </c>
    </row>
    <row r="19" spans="1:3" ht="15.75" customHeight="1">
      <c r="A19" s="17" t="s">
        <v>30</v>
      </c>
      <c r="B19" s="3" t="s">
        <v>7</v>
      </c>
      <c r="C19" s="18">
        <f>SUM(C20:C20)</f>
        <v>1070.6</v>
      </c>
    </row>
    <row r="20" spans="1:3" ht="13.5" customHeight="1">
      <c r="A20" s="19" t="s">
        <v>31</v>
      </c>
      <c r="B20" s="1" t="s">
        <v>8</v>
      </c>
      <c r="C20" s="20">
        <v>1070.6</v>
      </c>
    </row>
    <row r="21" spans="1:3" ht="12.75" customHeight="1">
      <c r="A21" s="105" t="s">
        <v>125</v>
      </c>
      <c r="B21" s="72" t="s">
        <v>126</v>
      </c>
      <c r="C21" s="25">
        <f>C22</f>
        <v>350.6</v>
      </c>
    </row>
    <row r="22" spans="1:3" ht="25.5" customHeight="1">
      <c r="A22" s="19" t="s">
        <v>127</v>
      </c>
      <c r="B22" s="1" t="s">
        <v>138</v>
      </c>
      <c r="C22" s="20">
        <v>350.6</v>
      </c>
    </row>
    <row r="23" spans="1:3" ht="13.5" customHeight="1" hidden="1">
      <c r="A23" s="17" t="s">
        <v>32</v>
      </c>
      <c r="B23" s="3" t="s">
        <v>9</v>
      </c>
      <c r="C23" s="18">
        <f>SUM(C24:C24)</f>
        <v>0</v>
      </c>
    </row>
    <row r="24" spans="1:3" ht="3.75" customHeight="1" hidden="1">
      <c r="A24" s="19" t="s">
        <v>33</v>
      </c>
      <c r="B24" s="1" t="s">
        <v>10</v>
      </c>
      <c r="C24" s="20">
        <v>0</v>
      </c>
    </row>
    <row r="25" spans="1:3" ht="15" customHeight="1">
      <c r="A25" s="17" t="s">
        <v>34</v>
      </c>
      <c r="B25" s="3" t="s">
        <v>11</v>
      </c>
      <c r="C25" s="18">
        <f>SUM(C26:C28)</f>
        <v>1247</v>
      </c>
    </row>
    <row r="26" spans="1:3" ht="15.75" customHeight="1">
      <c r="A26" s="21" t="s">
        <v>35</v>
      </c>
      <c r="B26" s="4" t="s">
        <v>12</v>
      </c>
      <c r="C26" s="22">
        <v>45.6</v>
      </c>
    </row>
    <row r="27" spans="1:3" ht="15.75" customHeight="1">
      <c r="A27" s="23" t="s">
        <v>36</v>
      </c>
      <c r="B27" s="4" t="s">
        <v>37</v>
      </c>
      <c r="C27" s="22">
        <v>586.4</v>
      </c>
    </row>
    <row r="28" spans="1:4" ht="14.25" customHeight="1">
      <c r="A28" s="19" t="s">
        <v>38</v>
      </c>
      <c r="B28" s="1" t="s">
        <v>13</v>
      </c>
      <c r="C28" s="20">
        <v>615</v>
      </c>
      <c r="D28" s="5"/>
    </row>
    <row r="29" spans="1:3" ht="15.75" customHeight="1">
      <c r="A29" s="17" t="s">
        <v>39</v>
      </c>
      <c r="B29" s="3" t="s">
        <v>55</v>
      </c>
      <c r="C29" s="18">
        <f>C30</f>
        <v>28.8</v>
      </c>
    </row>
    <row r="30" spans="1:3" ht="26.25" customHeight="1">
      <c r="A30" s="73" t="s">
        <v>128</v>
      </c>
      <c r="B30" s="74" t="s">
        <v>129</v>
      </c>
      <c r="C30" s="24">
        <v>28.8</v>
      </c>
    </row>
    <row r="31" spans="1:3" ht="26.25" customHeight="1">
      <c r="A31" s="17" t="s">
        <v>40</v>
      </c>
      <c r="B31" s="3" t="s">
        <v>14</v>
      </c>
      <c r="C31" s="25">
        <f>C32+C35</f>
        <v>1463.8999999999999</v>
      </c>
    </row>
    <row r="32" spans="1:3" ht="48" customHeight="1">
      <c r="A32" s="26" t="s">
        <v>41</v>
      </c>
      <c r="B32" s="10" t="s">
        <v>56</v>
      </c>
      <c r="C32" s="27">
        <f>C33+C34</f>
        <v>1434.6</v>
      </c>
    </row>
    <row r="33" spans="1:3" ht="40.5" customHeight="1">
      <c r="A33" s="75" t="s">
        <v>130</v>
      </c>
      <c r="B33" s="76" t="s">
        <v>131</v>
      </c>
      <c r="C33" s="20">
        <v>750</v>
      </c>
    </row>
    <row r="34" spans="1:3" ht="43.5" customHeight="1">
      <c r="A34" s="28" t="s">
        <v>132</v>
      </c>
      <c r="B34" s="77" t="s">
        <v>133</v>
      </c>
      <c r="C34" s="24">
        <v>684.6</v>
      </c>
    </row>
    <row r="35" spans="1:3" ht="48" customHeight="1">
      <c r="A35" s="73" t="s">
        <v>134</v>
      </c>
      <c r="B35" s="78" t="s">
        <v>135</v>
      </c>
      <c r="C35" s="24">
        <v>29.3</v>
      </c>
    </row>
    <row r="36" spans="1:3" ht="15.75" customHeight="1" hidden="1">
      <c r="A36" s="29" t="s">
        <v>42</v>
      </c>
      <c r="B36" s="30" t="s">
        <v>58</v>
      </c>
      <c r="C36" s="18">
        <f>C38+C37</f>
        <v>0</v>
      </c>
    </row>
    <row r="37" spans="1:3" ht="15" customHeight="1" hidden="1">
      <c r="A37" s="23" t="s">
        <v>59</v>
      </c>
      <c r="B37" s="12" t="s">
        <v>60</v>
      </c>
      <c r="C37" s="24">
        <v>0</v>
      </c>
    </row>
    <row r="38" spans="1:3" ht="27.75" customHeight="1" hidden="1">
      <c r="A38" s="23" t="s">
        <v>62</v>
      </c>
      <c r="B38" s="15" t="s">
        <v>63</v>
      </c>
      <c r="C38" s="24">
        <v>0</v>
      </c>
    </row>
    <row r="39" spans="1:3" ht="15.75" customHeight="1">
      <c r="A39" s="29" t="s">
        <v>43</v>
      </c>
      <c r="B39" s="7" t="s">
        <v>15</v>
      </c>
      <c r="C39" s="25">
        <f>SUM(C40:C41)</f>
        <v>75</v>
      </c>
    </row>
    <row r="40" spans="1:3" ht="35.25" customHeight="1" hidden="1">
      <c r="A40" s="19" t="s">
        <v>66</v>
      </c>
      <c r="B40" s="1" t="s">
        <v>67</v>
      </c>
      <c r="C40" s="24">
        <v>0</v>
      </c>
    </row>
    <row r="41" spans="1:3" ht="26.25" customHeight="1">
      <c r="A41" s="31" t="s">
        <v>44</v>
      </c>
      <c r="B41" s="8" t="s">
        <v>61</v>
      </c>
      <c r="C41" s="20">
        <v>75</v>
      </c>
    </row>
    <row r="42" spans="1:3" ht="15" customHeight="1">
      <c r="A42" s="29" t="s">
        <v>45</v>
      </c>
      <c r="B42" s="7" t="s">
        <v>16</v>
      </c>
      <c r="C42" s="18">
        <f>C43</f>
        <v>4.2</v>
      </c>
    </row>
    <row r="43" spans="1:3" ht="24" customHeight="1">
      <c r="A43" s="73" t="s">
        <v>136</v>
      </c>
      <c r="B43" s="106" t="s">
        <v>137</v>
      </c>
      <c r="C43" s="24">
        <v>4.2</v>
      </c>
    </row>
    <row r="44" spans="1:3" ht="48.75" customHeight="1" hidden="1">
      <c r="A44" s="29" t="s">
        <v>46</v>
      </c>
      <c r="B44" s="7" t="s">
        <v>17</v>
      </c>
      <c r="C44" s="18">
        <v>0</v>
      </c>
    </row>
    <row r="45" spans="1:4" ht="17.25" customHeight="1" hidden="1">
      <c r="A45" s="29" t="s">
        <v>47</v>
      </c>
      <c r="B45" s="7" t="s">
        <v>48</v>
      </c>
      <c r="C45" s="18">
        <v>0</v>
      </c>
      <c r="D45" s="5"/>
    </row>
    <row r="46" spans="1:3" ht="16.5" customHeight="1">
      <c r="A46" s="29" t="s">
        <v>49</v>
      </c>
      <c r="B46" s="7" t="s">
        <v>18</v>
      </c>
      <c r="C46" s="18">
        <f>C48+C51+C53+C56</f>
        <v>4096.6</v>
      </c>
    </row>
    <row r="47" spans="1:3" ht="16.5" customHeight="1">
      <c r="A47" s="29" t="s">
        <v>50</v>
      </c>
      <c r="B47" s="7" t="s">
        <v>19</v>
      </c>
      <c r="C47" s="18">
        <f>C48+C51+C53+C56</f>
        <v>4096.6</v>
      </c>
    </row>
    <row r="48" spans="1:3" ht="17.25" customHeight="1">
      <c r="A48" s="31" t="s">
        <v>51</v>
      </c>
      <c r="B48" s="9" t="s">
        <v>23</v>
      </c>
      <c r="C48" s="20">
        <f>C49+C50</f>
        <v>3996.8</v>
      </c>
    </row>
    <row r="49" spans="1:3" ht="15" customHeight="1">
      <c r="A49" s="19" t="s">
        <v>20</v>
      </c>
      <c r="B49" s="16" t="s">
        <v>64</v>
      </c>
      <c r="C49" s="20">
        <v>3300.8</v>
      </c>
    </row>
    <row r="50" spans="1:3" ht="15.75" customHeight="1">
      <c r="A50" s="19"/>
      <c r="B50" s="16" t="s">
        <v>65</v>
      </c>
      <c r="C50" s="20">
        <v>696</v>
      </c>
    </row>
    <row r="51" spans="1:3" ht="17.25" customHeight="1" hidden="1">
      <c r="A51" s="19" t="s">
        <v>52</v>
      </c>
      <c r="B51" s="106" t="s">
        <v>68</v>
      </c>
      <c r="C51" s="20">
        <f>SUM(C52:C52)</f>
        <v>0</v>
      </c>
    </row>
    <row r="52" spans="1:3" ht="17.25" customHeight="1" hidden="1">
      <c r="A52" s="19" t="s">
        <v>20</v>
      </c>
      <c r="B52" s="6"/>
      <c r="C52" s="32"/>
    </row>
    <row r="53" spans="1:3" ht="18" customHeight="1">
      <c r="A53" s="19" t="s">
        <v>53</v>
      </c>
      <c r="B53" s="6" t="s">
        <v>24</v>
      </c>
      <c r="C53" s="32">
        <f>SUM(C54:C55)</f>
        <v>99.8</v>
      </c>
    </row>
    <row r="54" spans="1:3" ht="24.75" customHeight="1">
      <c r="A54" s="19" t="s">
        <v>20</v>
      </c>
      <c r="B54" s="6" t="s">
        <v>69</v>
      </c>
      <c r="C54" s="32">
        <v>98.8</v>
      </c>
    </row>
    <row r="55" spans="1:3" ht="24.75" customHeight="1" thickBot="1">
      <c r="A55" s="19"/>
      <c r="B55" s="6" t="s">
        <v>70</v>
      </c>
      <c r="C55" s="32">
        <v>1</v>
      </c>
    </row>
    <row r="56" spans="1:3" ht="18.75" customHeight="1" hidden="1">
      <c r="A56" s="19" t="s">
        <v>54</v>
      </c>
      <c r="B56" s="6" t="s">
        <v>25</v>
      </c>
      <c r="C56" s="32">
        <f>C57</f>
        <v>0</v>
      </c>
    </row>
    <row r="57" spans="1:3" ht="25.5" customHeight="1" hidden="1" thickBot="1">
      <c r="A57" s="36" t="s">
        <v>20</v>
      </c>
      <c r="B57" s="37"/>
      <c r="C57" s="38"/>
    </row>
    <row r="58" spans="1:3" s="11" customFormat="1" ht="15.75" customHeight="1" thickBot="1">
      <c r="A58" s="39" t="s">
        <v>21</v>
      </c>
      <c r="B58" s="40"/>
      <c r="C58" s="41">
        <f>C46+C18</f>
        <v>8336.7</v>
      </c>
    </row>
  </sheetData>
  <sheetProtection/>
  <mergeCells count="5">
    <mergeCell ref="A13:C13"/>
    <mergeCell ref="A16:A17"/>
    <mergeCell ref="B16:B17"/>
    <mergeCell ref="C16:C17"/>
    <mergeCell ref="A14:C14"/>
  </mergeCells>
  <printOptions/>
  <pageMargins left="0.7874015748031497" right="0.5905511811023623" top="0.1968503937007874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2"/>
  <sheetViews>
    <sheetView tabSelected="1" zoomScalePageLayoutView="0" workbookViewId="0" topLeftCell="A1">
      <selection activeCell="D7" sqref="D7"/>
    </sheetView>
  </sheetViews>
  <sheetFormatPr defaultColWidth="9.00390625" defaultRowHeight="12.75" outlineLevelRow="1"/>
  <cols>
    <col min="1" max="1" width="9.625" style="44" customWidth="1"/>
    <col min="2" max="2" width="23.75390625" style="45" customWidth="1"/>
    <col min="3" max="3" width="91.25390625" style="0" customWidth="1"/>
  </cols>
  <sheetData>
    <row r="1" ht="15">
      <c r="C1" s="46" t="s">
        <v>72</v>
      </c>
    </row>
    <row r="2" ht="15">
      <c r="C2" s="46" t="s">
        <v>73</v>
      </c>
    </row>
    <row r="3" ht="15">
      <c r="C3" s="46" t="s">
        <v>74</v>
      </c>
    </row>
    <row r="4" ht="15">
      <c r="C4" s="46" t="s">
        <v>75</v>
      </c>
    </row>
    <row r="5" ht="15">
      <c r="C5" s="46" t="s">
        <v>76</v>
      </c>
    </row>
    <row r="6" ht="15">
      <c r="C6" s="46" t="s">
        <v>77</v>
      </c>
    </row>
    <row r="7" ht="15">
      <c r="C7" s="46" t="s">
        <v>182</v>
      </c>
    </row>
    <row r="9" spans="2:3" ht="18">
      <c r="B9" s="47" t="s">
        <v>78</v>
      </c>
      <c r="C9" s="48"/>
    </row>
    <row r="10" spans="2:3" s="49" customFormat="1" ht="18">
      <c r="B10" s="47" t="s">
        <v>79</v>
      </c>
      <c r="C10" s="50"/>
    </row>
    <row r="11" spans="2:3" ht="18">
      <c r="B11" s="47" t="s">
        <v>122</v>
      </c>
      <c r="C11" s="48"/>
    </row>
    <row r="12" spans="1:3" ht="18.75" thickBot="1">
      <c r="A12" s="51"/>
      <c r="B12" s="48"/>
      <c r="C12" s="47"/>
    </row>
    <row r="13" spans="1:3" ht="15">
      <c r="A13" s="116" t="s">
        <v>80</v>
      </c>
      <c r="B13" s="117"/>
      <c r="C13" s="118" t="s">
        <v>81</v>
      </c>
    </row>
    <row r="14" spans="1:3" ht="48.75" thickBot="1">
      <c r="A14" s="52" t="s">
        <v>82</v>
      </c>
      <c r="B14" s="53" t="s">
        <v>83</v>
      </c>
      <c r="C14" s="119"/>
    </row>
    <row r="15" spans="1:3" s="14" customFormat="1" ht="26.25">
      <c r="A15" s="54" t="s">
        <v>84</v>
      </c>
      <c r="B15" s="55"/>
      <c r="C15" s="56" t="s">
        <v>85</v>
      </c>
    </row>
    <row r="16" spans="1:3" ht="41.25" customHeight="1">
      <c r="A16" s="57" t="s">
        <v>84</v>
      </c>
      <c r="B16" s="58" t="s">
        <v>86</v>
      </c>
      <c r="C16" s="59" t="s">
        <v>87</v>
      </c>
    </row>
    <row r="17" spans="1:3" ht="36.75" customHeight="1">
      <c r="A17" s="57" t="s">
        <v>84</v>
      </c>
      <c r="B17" s="60" t="s">
        <v>88</v>
      </c>
      <c r="C17" s="61" t="s">
        <v>57</v>
      </c>
    </row>
    <row r="18" spans="1:3" ht="42" customHeight="1">
      <c r="A18" s="57" t="s">
        <v>84</v>
      </c>
      <c r="B18" s="60" t="s">
        <v>89</v>
      </c>
      <c r="C18" s="59" t="s">
        <v>90</v>
      </c>
    </row>
    <row r="19" spans="1:3" s="63" customFormat="1" ht="17.25" customHeight="1">
      <c r="A19" s="62" t="s">
        <v>84</v>
      </c>
      <c r="B19" s="60" t="s">
        <v>91</v>
      </c>
      <c r="C19" s="61" t="s">
        <v>60</v>
      </c>
    </row>
    <row r="20" spans="1:3" s="63" customFormat="1" ht="20.25" customHeight="1">
      <c r="A20" s="62" t="s">
        <v>84</v>
      </c>
      <c r="B20" s="60" t="s">
        <v>92</v>
      </c>
      <c r="C20" s="61" t="s">
        <v>63</v>
      </c>
    </row>
    <row r="21" spans="1:3" s="63" customFormat="1" ht="18.75" customHeight="1">
      <c r="A21" s="62" t="s">
        <v>84</v>
      </c>
      <c r="B21" s="60" t="s">
        <v>93</v>
      </c>
      <c r="C21" s="61" t="s">
        <v>94</v>
      </c>
    </row>
    <row r="22" spans="1:3" s="63" customFormat="1" ht="51" customHeight="1">
      <c r="A22" s="62" t="s">
        <v>84</v>
      </c>
      <c r="B22" s="60" t="s">
        <v>95</v>
      </c>
      <c r="C22" s="59" t="s">
        <v>96</v>
      </c>
    </row>
    <row r="23" spans="1:3" s="63" customFormat="1" ht="27" customHeight="1">
      <c r="A23" s="62" t="s">
        <v>84</v>
      </c>
      <c r="B23" s="60" t="s">
        <v>97</v>
      </c>
      <c r="C23" s="59" t="s">
        <v>98</v>
      </c>
    </row>
    <row r="24" spans="1:3" s="63" customFormat="1" ht="22.5" customHeight="1">
      <c r="A24" s="62" t="s">
        <v>84</v>
      </c>
      <c r="B24" s="60" t="s">
        <v>99</v>
      </c>
      <c r="C24" s="61" t="s">
        <v>100</v>
      </c>
    </row>
    <row r="25" spans="1:3" s="63" customFormat="1" ht="30" customHeight="1">
      <c r="A25" s="62" t="s">
        <v>84</v>
      </c>
      <c r="B25" s="58" t="s">
        <v>101</v>
      </c>
      <c r="C25" s="61" t="s">
        <v>102</v>
      </c>
    </row>
    <row r="26" spans="1:3" s="63" customFormat="1" ht="37.5" customHeight="1">
      <c r="A26" s="62" t="s">
        <v>84</v>
      </c>
      <c r="B26" s="60" t="s">
        <v>123</v>
      </c>
      <c r="C26" s="61" t="s">
        <v>124</v>
      </c>
    </row>
    <row r="27" spans="1:3" s="63" customFormat="1" ht="23.25" customHeight="1">
      <c r="A27" s="62" t="s">
        <v>84</v>
      </c>
      <c r="B27" s="60" t="s">
        <v>103</v>
      </c>
      <c r="C27" s="61" t="s">
        <v>104</v>
      </c>
    </row>
    <row r="28" spans="1:3" s="63" customFormat="1" ht="18" customHeight="1">
      <c r="A28" s="62" t="s">
        <v>84</v>
      </c>
      <c r="B28" s="60" t="s">
        <v>105</v>
      </c>
      <c r="C28" s="61" t="s">
        <v>106</v>
      </c>
    </row>
    <row r="29" spans="1:3" s="63" customFormat="1" ht="21" customHeight="1">
      <c r="A29" s="62" t="s">
        <v>84</v>
      </c>
      <c r="B29" s="64" t="s">
        <v>107</v>
      </c>
      <c r="C29" s="65" t="s">
        <v>108</v>
      </c>
    </row>
    <row r="30" spans="1:3" ht="12.75" outlineLevel="1">
      <c r="A30" s="79" t="s">
        <v>84</v>
      </c>
      <c r="B30" s="80" t="s">
        <v>139</v>
      </c>
      <c r="C30" s="81" t="s">
        <v>140</v>
      </c>
    </row>
    <row r="31" spans="1:3" ht="12.75" outlineLevel="1">
      <c r="A31" s="79" t="s">
        <v>84</v>
      </c>
      <c r="B31" s="80" t="s">
        <v>141</v>
      </c>
      <c r="C31" s="81" t="s">
        <v>142</v>
      </c>
    </row>
    <row r="32" spans="1:3" ht="24" outlineLevel="1">
      <c r="A32" s="79" t="s">
        <v>84</v>
      </c>
      <c r="B32" s="80" t="s">
        <v>143</v>
      </c>
      <c r="C32" s="81" t="s">
        <v>144</v>
      </c>
    </row>
    <row r="33" spans="1:3" ht="36" outlineLevel="1">
      <c r="A33" s="79" t="s">
        <v>84</v>
      </c>
      <c r="B33" s="80" t="s">
        <v>145</v>
      </c>
      <c r="C33" s="81" t="s">
        <v>146</v>
      </c>
    </row>
    <row r="34" spans="1:3" ht="24" outlineLevel="1">
      <c r="A34" s="79" t="s">
        <v>84</v>
      </c>
      <c r="B34" s="80" t="s">
        <v>147</v>
      </c>
      <c r="C34" s="81" t="s">
        <v>148</v>
      </c>
    </row>
    <row r="35" spans="1:3" ht="12.75" outlineLevel="1">
      <c r="A35" s="79" t="s">
        <v>84</v>
      </c>
      <c r="B35" s="80" t="s">
        <v>149</v>
      </c>
      <c r="C35" s="81" t="s">
        <v>150</v>
      </c>
    </row>
    <row r="36" spans="1:3" ht="12.75" outlineLevel="1">
      <c r="A36" s="79" t="s">
        <v>84</v>
      </c>
      <c r="B36" s="80" t="s">
        <v>151</v>
      </c>
      <c r="C36" s="81" t="s">
        <v>152</v>
      </c>
    </row>
    <row r="37" spans="1:3" ht="24">
      <c r="A37" s="79" t="s">
        <v>84</v>
      </c>
      <c r="B37" s="80" t="s">
        <v>153</v>
      </c>
      <c r="C37" s="81" t="s">
        <v>154</v>
      </c>
    </row>
    <row r="38" spans="1:3" ht="25.5">
      <c r="A38" s="79" t="s">
        <v>84</v>
      </c>
      <c r="B38" s="80" t="s">
        <v>155</v>
      </c>
      <c r="C38" s="82" t="s">
        <v>156</v>
      </c>
    </row>
    <row r="39" spans="1:3" ht="12.75">
      <c r="A39" s="79" t="s">
        <v>84</v>
      </c>
      <c r="B39" s="80" t="s">
        <v>157</v>
      </c>
      <c r="C39" s="81" t="s">
        <v>158</v>
      </c>
    </row>
    <row r="40" spans="1:3" ht="24">
      <c r="A40" s="79" t="s">
        <v>84</v>
      </c>
      <c r="B40" s="80" t="s">
        <v>159</v>
      </c>
      <c r="C40" s="81" t="s">
        <v>160</v>
      </c>
    </row>
    <row r="41" spans="1:3" ht="12.75">
      <c r="A41" s="83" t="s">
        <v>84</v>
      </c>
      <c r="B41" s="84" t="s">
        <v>161</v>
      </c>
      <c r="C41" s="85" t="s">
        <v>162</v>
      </c>
    </row>
    <row r="42" spans="1:3" s="63" customFormat="1" ht="36">
      <c r="A42" s="107" t="s">
        <v>84</v>
      </c>
      <c r="B42" s="108" t="s">
        <v>179</v>
      </c>
      <c r="C42" s="61" t="s">
        <v>180</v>
      </c>
    </row>
    <row r="43" spans="1:3" s="63" customFormat="1" ht="23.25" customHeight="1">
      <c r="A43" s="62" t="s">
        <v>84</v>
      </c>
      <c r="B43" s="58" t="s">
        <v>109</v>
      </c>
      <c r="C43" s="67" t="s">
        <v>110</v>
      </c>
    </row>
    <row r="44" spans="1:3" s="63" customFormat="1" ht="18" customHeight="1">
      <c r="A44" s="62" t="s">
        <v>84</v>
      </c>
      <c r="B44" s="66" t="s">
        <v>111</v>
      </c>
      <c r="C44" s="67" t="s">
        <v>112</v>
      </c>
    </row>
    <row r="45" spans="1:3" s="63" customFormat="1" ht="37.5" customHeight="1">
      <c r="A45" s="62" t="s">
        <v>84</v>
      </c>
      <c r="B45" s="68" t="s">
        <v>113</v>
      </c>
      <c r="C45" s="69" t="s">
        <v>114</v>
      </c>
    </row>
    <row r="46" spans="1:3" s="63" customFormat="1" ht="28.5" customHeight="1">
      <c r="A46" s="62" t="s">
        <v>84</v>
      </c>
      <c r="B46" s="60" t="s">
        <v>115</v>
      </c>
      <c r="C46" s="61" t="s">
        <v>116</v>
      </c>
    </row>
    <row r="47" spans="1:3" s="63" customFormat="1" ht="20.25" customHeight="1">
      <c r="A47" s="62" t="s">
        <v>84</v>
      </c>
      <c r="B47" s="60" t="s">
        <v>117</v>
      </c>
      <c r="C47" s="61" t="s">
        <v>118</v>
      </c>
    </row>
    <row r="48" spans="1:3" s="63" customFormat="1" ht="30" customHeight="1" thickBot="1">
      <c r="A48" s="94" t="s">
        <v>84</v>
      </c>
      <c r="B48" s="103" t="s">
        <v>119</v>
      </c>
      <c r="C48" s="104" t="s">
        <v>120</v>
      </c>
    </row>
    <row r="49" spans="1:2" s="63" customFormat="1" ht="12.75">
      <c r="A49" s="70"/>
      <c r="B49" s="71"/>
    </row>
    <row r="50" spans="1:2" s="63" customFormat="1" ht="12.75">
      <c r="A50" s="70"/>
      <c r="B50" s="71"/>
    </row>
    <row r="51" spans="1:2" s="63" customFormat="1" ht="12.75">
      <c r="A51" s="70"/>
      <c r="B51" s="71"/>
    </row>
    <row r="52" spans="1:2" s="63" customFormat="1" ht="12.75">
      <c r="A52" s="70"/>
      <c r="B52" s="71"/>
    </row>
    <row r="53" spans="1:2" s="63" customFormat="1" ht="12.75">
      <c r="A53" s="70"/>
      <c r="B53" s="71"/>
    </row>
    <row r="54" spans="1:2" s="63" customFormat="1" ht="12.75">
      <c r="A54" s="70"/>
      <c r="B54" s="71"/>
    </row>
    <row r="55" spans="1:2" s="63" customFormat="1" ht="12.75">
      <c r="A55" s="70"/>
      <c r="B55" s="71"/>
    </row>
    <row r="56" spans="1:2" s="63" customFormat="1" ht="12.75">
      <c r="A56" s="70"/>
      <c r="B56" s="71"/>
    </row>
    <row r="57" spans="1:2" s="63" customFormat="1" ht="12.75">
      <c r="A57" s="70"/>
      <c r="B57" s="71"/>
    </row>
    <row r="58" spans="1:2" s="63" customFormat="1" ht="12.75">
      <c r="A58" s="70"/>
      <c r="B58" s="71"/>
    </row>
    <row r="59" spans="1:2" s="63" customFormat="1" ht="12.75">
      <c r="A59" s="70"/>
      <c r="B59" s="71"/>
    </row>
    <row r="60" spans="1:2" s="63" customFormat="1" ht="12.75">
      <c r="A60" s="70"/>
      <c r="B60" s="71"/>
    </row>
    <row r="61" spans="1:2" s="63" customFormat="1" ht="12.75">
      <c r="A61" s="70"/>
      <c r="B61" s="71"/>
    </row>
    <row r="62" spans="1:2" s="63" customFormat="1" ht="12.75">
      <c r="A62" s="70"/>
      <c r="B62" s="71"/>
    </row>
    <row r="63" spans="1:2" s="63" customFormat="1" ht="12.75">
      <c r="A63" s="70"/>
      <c r="B63" s="71"/>
    </row>
    <row r="64" spans="1:2" s="63" customFormat="1" ht="12.75">
      <c r="A64" s="70"/>
      <c r="B64" s="71"/>
    </row>
    <row r="65" spans="1:2" s="63" customFormat="1" ht="12.75">
      <c r="A65" s="70"/>
      <c r="B65" s="71"/>
    </row>
    <row r="66" spans="1:2" s="63" customFormat="1" ht="12.75">
      <c r="A66" s="70"/>
      <c r="B66" s="71"/>
    </row>
    <row r="67" spans="1:2" s="63" customFormat="1" ht="12.75">
      <c r="A67" s="70"/>
      <c r="B67" s="71"/>
    </row>
    <row r="68" spans="1:2" s="63" customFormat="1" ht="12.75">
      <c r="A68" s="70"/>
      <c r="B68" s="71"/>
    </row>
    <row r="69" spans="1:2" s="63" customFormat="1" ht="12.75">
      <c r="A69" s="70"/>
      <c r="B69" s="71"/>
    </row>
    <row r="70" spans="1:2" s="63" customFormat="1" ht="12.75">
      <c r="A70" s="70"/>
      <c r="B70" s="71"/>
    </row>
    <row r="71" spans="1:2" s="63" customFormat="1" ht="12.75">
      <c r="A71" s="70"/>
      <c r="B71" s="71"/>
    </row>
    <row r="72" spans="1:2" s="63" customFormat="1" ht="12.75">
      <c r="A72" s="70"/>
      <c r="B72" s="71"/>
    </row>
    <row r="73" spans="1:2" s="63" customFormat="1" ht="12.75">
      <c r="A73" s="70"/>
      <c r="B73" s="71"/>
    </row>
    <row r="74" spans="1:2" s="63" customFormat="1" ht="12.75">
      <c r="A74" s="70"/>
      <c r="B74" s="71"/>
    </row>
    <row r="75" spans="1:2" s="63" customFormat="1" ht="12.75">
      <c r="A75" s="70"/>
      <c r="B75" s="71"/>
    </row>
    <row r="76" spans="1:2" s="63" customFormat="1" ht="12.75">
      <c r="A76" s="70"/>
      <c r="B76" s="71"/>
    </row>
    <row r="77" spans="1:2" s="63" customFormat="1" ht="12.75">
      <c r="A77" s="70"/>
      <c r="B77" s="71"/>
    </row>
    <row r="78" spans="1:2" s="63" customFormat="1" ht="12.75">
      <c r="A78" s="70"/>
      <c r="B78" s="71"/>
    </row>
    <row r="79" spans="1:2" s="63" customFormat="1" ht="12.75">
      <c r="A79" s="70"/>
      <c r="B79" s="71"/>
    </row>
    <row r="80" spans="1:2" s="63" customFormat="1" ht="12.75">
      <c r="A80" s="70"/>
      <c r="B80" s="71"/>
    </row>
    <row r="81" spans="1:2" s="63" customFormat="1" ht="12.75">
      <c r="A81" s="70"/>
      <c r="B81" s="71"/>
    </row>
    <row r="82" spans="1:2" s="63" customFormat="1" ht="12.75">
      <c r="A82" s="70"/>
      <c r="B82" s="71"/>
    </row>
    <row r="83" spans="1:2" s="63" customFormat="1" ht="12.75">
      <c r="A83" s="70"/>
      <c r="B83" s="71"/>
    </row>
    <row r="84" spans="1:2" s="63" customFormat="1" ht="12.75">
      <c r="A84" s="70"/>
      <c r="B84" s="71"/>
    </row>
    <row r="85" spans="1:2" s="63" customFormat="1" ht="12.75">
      <c r="A85" s="70"/>
      <c r="B85" s="71"/>
    </row>
    <row r="86" spans="1:2" s="63" customFormat="1" ht="12.75">
      <c r="A86" s="70"/>
      <c r="B86" s="71"/>
    </row>
    <row r="87" spans="1:2" s="63" customFormat="1" ht="12.75">
      <c r="A87" s="70"/>
      <c r="B87" s="71"/>
    </row>
    <row r="88" spans="1:2" s="63" customFormat="1" ht="12.75">
      <c r="A88" s="70"/>
      <c r="B88" s="71"/>
    </row>
    <row r="89" spans="1:2" s="63" customFormat="1" ht="12.75">
      <c r="A89" s="70"/>
      <c r="B89" s="71"/>
    </row>
    <row r="90" spans="1:2" s="63" customFormat="1" ht="12.75">
      <c r="A90" s="70"/>
      <c r="B90" s="71"/>
    </row>
    <row r="91" spans="1:2" s="63" customFormat="1" ht="12.75">
      <c r="A91" s="70"/>
      <c r="B91" s="71"/>
    </row>
    <row r="92" spans="1:2" s="63" customFormat="1" ht="12.75">
      <c r="A92" s="70"/>
      <c r="B92" s="71"/>
    </row>
    <row r="93" spans="1:2" s="63" customFormat="1" ht="12.75">
      <c r="A93" s="70"/>
      <c r="B93" s="71"/>
    </row>
    <row r="94" spans="1:2" s="63" customFormat="1" ht="12.75">
      <c r="A94" s="70"/>
      <c r="B94" s="71"/>
    </row>
    <row r="95" spans="1:2" s="63" customFormat="1" ht="12.75">
      <c r="A95" s="70"/>
      <c r="B95" s="71"/>
    </row>
    <row r="96" spans="1:2" s="63" customFormat="1" ht="12.75">
      <c r="A96" s="70"/>
      <c r="B96" s="71"/>
    </row>
    <row r="97" spans="1:2" s="63" customFormat="1" ht="12.75">
      <c r="A97" s="70"/>
      <c r="B97" s="71"/>
    </row>
    <row r="98" spans="1:2" s="63" customFormat="1" ht="12.75">
      <c r="A98" s="70"/>
      <c r="B98" s="71"/>
    </row>
    <row r="99" spans="1:2" s="63" customFormat="1" ht="12.75">
      <c r="A99" s="70"/>
      <c r="B99" s="71"/>
    </row>
    <row r="100" spans="1:2" s="63" customFormat="1" ht="12.75">
      <c r="A100" s="70"/>
      <c r="B100" s="71"/>
    </row>
    <row r="101" spans="1:2" s="63" customFormat="1" ht="12.75">
      <c r="A101" s="70"/>
      <c r="B101" s="71"/>
    </row>
    <row r="102" spans="1:2" s="63" customFormat="1" ht="12.75">
      <c r="A102" s="70"/>
      <c r="B102" s="71"/>
    </row>
  </sheetData>
  <sheetProtection/>
  <mergeCells count="2">
    <mergeCell ref="A13:B13"/>
    <mergeCell ref="C13:C14"/>
  </mergeCells>
  <printOptions/>
  <pageMargins left="0.7874015748031497" right="0" top="0" bottom="0" header="0.5118110236220472" footer="0.5118110236220472"/>
  <pageSetup fitToHeight="2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9.00390625" style="0" customWidth="1"/>
    <col min="2" max="2" width="28.625" style="0" customWidth="1"/>
    <col min="3" max="3" width="81.625" style="0" customWidth="1"/>
    <col min="4" max="4" width="13.125" style="86" customWidth="1"/>
    <col min="5" max="5" width="12.125" style="0" bestFit="1" customWidth="1"/>
  </cols>
  <sheetData>
    <row r="1" ht="15">
      <c r="C1" s="46" t="s">
        <v>163</v>
      </c>
    </row>
    <row r="2" ht="15">
      <c r="C2" s="46" t="s">
        <v>73</v>
      </c>
    </row>
    <row r="3" ht="15">
      <c r="C3" s="46" t="s">
        <v>74</v>
      </c>
    </row>
    <row r="4" ht="15">
      <c r="C4" s="46" t="s">
        <v>75</v>
      </c>
    </row>
    <row r="5" ht="15">
      <c r="C5" s="46" t="s">
        <v>76</v>
      </c>
    </row>
    <row r="6" ht="15">
      <c r="C6" s="46" t="s">
        <v>77</v>
      </c>
    </row>
    <row r="7" ht="15">
      <c r="C7" s="46" t="s">
        <v>182</v>
      </c>
    </row>
    <row r="8" ht="15">
      <c r="C8" s="46"/>
    </row>
    <row r="9" ht="15">
      <c r="C9" s="46"/>
    </row>
    <row r="11" ht="18">
      <c r="B11" s="87" t="s">
        <v>164</v>
      </c>
    </row>
    <row r="12" spans="2:4" s="49" customFormat="1" ht="18">
      <c r="B12" s="88" t="s">
        <v>165</v>
      </c>
      <c r="D12" s="89"/>
    </row>
    <row r="13" ht="18">
      <c r="B13" s="47" t="s">
        <v>178</v>
      </c>
    </row>
    <row r="14" ht="18.75" thickBot="1">
      <c r="C14" s="90"/>
    </row>
    <row r="15" spans="1:3" ht="12.75">
      <c r="A15" s="120" t="s">
        <v>166</v>
      </c>
      <c r="B15" s="121"/>
      <c r="C15" s="124" t="s">
        <v>167</v>
      </c>
    </row>
    <row r="16" spans="1:3" ht="9.75" customHeight="1">
      <c r="A16" s="122"/>
      <c r="B16" s="123"/>
      <c r="C16" s="125"/>
    </row>
    <row r="17" spans="1:3" ht="39.75" customHeight="1" thickBot="1">
      <c r="A17" s="91" t="s">
        <v>168</v>
      </c>
      <c r="B17" s="92" t="s">
        <v>169</v>
      </c>
      <c r="C17" s="126"/>
    </row>
    <row r="18" spans="1:3" ht="29.25" customHeight="1">
      <c r="A18" s="95" t="s">
        <v>84</v>
      </c>
      <c r="B18" s="96"/>
      <c r="C18" s="97" t="s">
        <v>85</v>
      </c>
    </row>
    <row r="19" spans="1:3" ht="25.5">
      <c r="A19" s="62" t="s">
        <v>84</v>
      </c>
      <c r="B19" s="98" t="s">
        <v>174</v>
      </c>
      <c r="C19" s="99" t="s">
        <v>175</v>
      </c>
    </row>
    <row r="20" spans="1:3" ht="25.5">
      <c r="A20" s="62" t="s">
        <v>84</v>
      </c>
      <c r="B20" s="100" t="s">
        <v>176</v>
      </c>
      <c r="C20" s="93" t="s">
        <v>177</v>
      </c>
    </row>
    <row r="21" spans="1:3" ht="24" customHeight="1">
      <c r="A21" s="62" t="s">
        <v>84</v>
      </c>
      <c r="B21" s="100" t="s">
        <v>170</v>
      </c>
      <c r="C21" s="93" t="s">
        <v>171</v>
      </c>
    </row>
    <row r="22" spans="1:3" ht="24" customHeight="1" thickBot="1">
      <c r="A22" s="94" t="s">
        <v>84</v>
      </c>
      <c r="B22" s="101" t="s">
        <v>172</v>
      </c>
      <c r="C22" s="102" t="s">
        <v>173</v>
      </c>
    </row>
  </sheetData>
  <sheetProtection/>
  <mergeCells count="2">
    <mergeCell ref="A15:B16"/>
    <mergeCell ref="C15:C17"/>
  </mergeCells>
  <printOptions/>
  <pageMargins left="0.7874015748031497" right="0" top="0.3937007874015748" bottom="0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2013-12-23T08:48:23Z</cp:lastPrinted>
  <dcterms:created xsi:type="dcterms:W3CDTF">2005-12-20T08:48:21Z</dcterms:created>
  <dcterms:modified xsi:type="dcterms:W3CDTF">2013-12-23T08:48:27Z</dcterms:modified>
  <cp:category/>
  <cp:version/>
  <cp:contentType/>
  <cp:contentStatus/>
</cp:coreProperties>
</file>