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КФСР" sheetId="1" r:id="rId1"/>
    <sheet name="КОСГУ" sheetId="2" r:id="rId2"/>
  </sheets>
  <definedNames>
    <definedName name="_xlnm._FilterDatabase" localSheetId="1" hidden="1">'КОСГУ'!$A$7:$M$23</definedName>
    <definedName name="_xlnm._FilterDatabase" localSheetId="0" hidden="1">'КФСР'!$A$7:$K$31</definedName>
    <definedName name="APPT" localSheetId="0">'КФСР'!#REF!</definedName>
    <definedName name="FIO" localSheetId="0">'КФСР'!#REF!</definedName>
    <definedName name="SIGN" localSheetId="0">'КФСР'!#REF!</definedName>
    <definedName name="_xlnm.Print_Area" localSheetId="1">'КОСГУ'!$B$1:$I$26</definedName>
    <definedName name="_xlnm.Print_Area" localSheetId="0">'КФСР'!$B$1:$I$31</definedName>
  </definedNames>
  <calcPr fullCalcOnLoad="1"/>
</workbook>
</file>

<file path=xl/sharedStrings.xml><?xml version="1.0" encoding="utf-8"?>
<sst xmlns="http://schemas.openxmlformats.org/spreadsheetml/2006/main" count="146" uniqueCount="95">
  <si>
    <t/>
  </si>
  <si>
    <t>Бюджет</t>
  </si>
  <si>
    <t>КФСР</t>
  </si>
  <si>
    <t>Наименование КФСР</t>
  </si>
  <si>
    <t>Ассигнования 2012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</si>
  <si>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</si>
  <si>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</si>
  <si>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</si>
  <si>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</si>
  <si>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</si>
  <si>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</si>
  <si>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</si>
  <si>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</si>
  <si>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</si>
  <si>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</si>
  <si>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</si>
  <si>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</si>
  <si>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</si>
  <si>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</si>
  <si>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</si>
  <si>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</si>
  <si>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</si>
  <si>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</si>
  <si>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</si>
  <si>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</si>
  <si>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</si>
  <si>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</si>
  <si>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</si>
  <si>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</si>
  <si>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</si>
  <si>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</si>
  <si>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</si>
  <si>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</si>
  <si>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</si>
  <si>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</si>
  <si>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</si>
  <si>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</si>
  <si>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</si>
  <si>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</si>
  <si>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</si>
  <si>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</si>
  <si>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</si>
  <si>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</si>
  <si>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</si>
  <si>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</si>
  <si>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</si>
  <si>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</si>
  <si>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</si>
  <si>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</si>
  <si>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</si>
  <si>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2012</t>
  </si>
  <si>
    <t>0111</t>
  </si>
  <si>
    <t>Резервные фонды</t>
  </si>
  <si>
    <t>КП - расходы 9 месяцев</t>
  </si>
  <si>
    <t>Исполнено к плану года,%</t>
  </si>
  <si>
    <t>Исполнено к плану 9 месяцев,%</t>
  </si>
  <si>
    <t>Структура расходов,%</t>
  </si>
  <si>
    <t>Приложение 2</t>
  </si>
  <si>
    <t>Сведения об исполнении расходной части бюджета</t>
  </si>
  <si>
    <t>тыс.руб.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</si>
  <si>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</si>
  <si>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</si>
  <si>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</si>
  <si>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</si>
  <si>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</si>
  <si>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</si>
  <si>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</si>
  <si>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</si>
  <si>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</si>
  <si>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</si>
  <si>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</si>
  <si>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</si>
  <si>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</si>
  <si>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</si>
  <si>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</si>
  <si>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</si>
  <si>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</si>
  <si>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</si>
  <si>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</si>
  <si>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</si>
  <si>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</si>
  <si>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</si>
  <si>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</si>
  <si>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</si>
  <si>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</si>
  <si>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</si>
  <si>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</si>
  <si>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</si>
  <si>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</si>
  <si>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</si>
  <si>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224</t>
  </si>
  <si>
    <t>Арендная плата за пользование имуществом</t>
  </si>
  <si>
    <t>Приложение 3</t>
  </si>
  <si>
    <t>МО Гостицкое сельское поселение на 01 октября 2012 года по отраслям</t>
  </si>
  <si>
    <t>МО Гостицкое сельское поселение на 01 октября 2012 года по КОСГУ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</si>
</sst>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I33"/>
  <sheetViews>
    <sheetView showGridLines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4" sqref="B4:I4"/>
    </sheetView>
  </sheetViews>
  <sheetFormatPr defaultColWidth="9.140625" defaultRowHeight="12.75" customHeight="1" outlineLevelRow="2"/>
  <cols>
    <col min="1" max="1" width="29.28125" style="0" customWidth="1"/>
    <col min="2" max="2" width="6.140625" style="0" customWidth="1"/>
    <col min="3" max="3" width="30.7109375" style="0" customWidth="1"/>
    <col min="4" max="6" width="12.7109375" style="0" customWidth="1"/>
    <col min="7" max="9" width="10.7109375" style="0" customWidth="1"/>
  </cols>
  <sheetData>
    <row r="1" spans="7:9" ht="12.75" customHeight="1">
      <c r="G1" s="18" t="s">
        <v>57</v>
      </c>
      <c r="H1" s="18"/>
      <c r="I1" s="18"/>
    </row>
    <row r="2" spans="1:9" ht="12.75" customHeight="1">
      <c r="A2" s="3"/>
      <c r="B2" s="3"/>
      <c r="C2" s="3"/>
      <c r="D2" s="3"/>
      <c r="E2" s="1"/>
      <c r="F2" s="1"/>
      <c r="G2" s="1"/>
      <c r="H2" s="1"/>
      <c r="I2" s="1"/>
    </row>
    <row r="3" spans="1:9" ht="12.75" customHeight="1">
      <c r="A3" s="1"/>
      <c r="B3" s="19" t="s">
        <v>58</v>
      </c>
      <c r="C3" s="19"/>
      <c r="D3" s="19"/>
      <c r="E3" s="19"/>
      <c r="F3" s="19"/>
      <c r="G3" s="19"/>
      <c r="H3" s="19"/>
      <c r="I3" s="19"/>
    </row>
    <row r="4" spans="1:9" ht="12.75" customHeight="1">
      <c r="A4" s="1"/>
      <c r="B4" s="19" t="s">
        <v>93</v>
      </c>
      <c r="C4" s="19"/>
      <c r="D4" s="19"/>
      <c r="E4" s="19"/>
      <c r="F4" s="19"/>
      <c r="G4" s="19"/>
      <c r="H4" s="19"/>
      <c r="I4" s="19"/>
    </row>
    <row r="5" spans="1:9" ht="12.75">
      <c r="A5" s="1"/>
      <c r="B5" s="1"/>
      <c r="C5" s="1"/>
      <c r="D5" s="1"/>
      <c r="E5" s="16"/>
      <c r="F5" s="1"/>
      <c r="G5" s="1"/>
      <c r="H5" s="1"/>
      <c r="I5" s="1"/>
    </row>
    <row r="6" spans="2:9" ht="12.75">
      <c r="B6" s="1"/>
      <c r="C6" s="1"/>
      <c r="D6" s="1"/>
      <c r="E6" s="1"/>
      <c r="F6" s="1"/>
      <c r="G6" s="1"/>
      <c r="H6" s="1"/>
      <c r="I6" s="17" t="s">
        <v>59</v>
      </c>
    </row>
    <row r="7" spans="1:9" ht="31.5">
      <c r="A7" s="2" t="s">
        <v>1</v>
      </c>
      <c r="B7" s="2" t="s">
        <v>2</v>
      </c>
      <c r="C7" s="2" t="s">
        <v>3</v>
      </c>
      <c r="D7" s="2" t="s">
        <v>4</v>
      </c>
      <c r="E7" s="2" t="s">
        <v>53</v>
      </c>
      <c r="F7" s="2" t="s">
        <v>5</v>
      </c>
      <c r="G7" s="2" t="s">
        <v>54</v>
      </c>
      <c r="H7" s="2" t="s">
        <v>55</v>
      </c>
      <c r="I7" s="2" t="s">
        <v>56</v>
      </c>
    </row>
    <row r="8" spans="1:9" s="15" customFormat="1" ht="12.75">
      <c r="A8" s="11" t="s">
        <v>50</v>
      </c>
      <c r="B8" s="12" t="s">
        <v>0</v>
      </c>
      <c r="C8" s="13" t="s">
        <v>0</v>
      </c>
      <c r="D8" s="14">
        <v>20611.1</v>
      </c>
      <c r="E8" s="14">
        <v>20174.4</v>
      </c>
      <c r="F8" s="14">
        <v>15820.6</v>
      </c>
      <c r="G8" s="14">
        <f aca="true" t="shared" si="0" ref="G8:G31">F8/D8*100</f>
        <v>76.75766941114254</v>
      </c>
      <c r="H8" s="14">
        <f aca="true" t="shared" si="1" ref="H8:H31">F8/E8*100</f>
        <v>78.4191847093346</v>
      </c>
      <c r="I8" s="14">
        <f>F8/$F$8*100</f>
        <v>100</v>
      </c>
    </row>
    <row r="9" spans="1:9" ht="12.75" outlineLevel="1">
      <c r="A9" s="5" t="s">
        <v>50</v>
      </c>
      <c r="B9" s="7" t="s">
        <v>6</v>
      </c>
      <c r="C9" s="8" t="s">
        <v>7</v>
      </c>
      <c r="D9" s="10">
        <v>3184</v>
      </c>
      <c r="E9" s="10">
        <v>3054.5</v>
      </c>
      <c r="F9" s="10">
        <v>2639.5</v>
      </c>
      <c r="G9" s="10">
        <f t="shared" si="0"/>
        <v>82.89886934673368</v>
      </c>
      <c r="H9" s="10">
        <f t="shared" si="1"/>
        <v>86.41348829595678</v>
      </c>
      <c r="I9" s="10">
        <f aca="true" t="shared" si="2" ref="I9:I31">F9/$F$8*100</f>
        <v>16.68394371894871</v>
      </c>
    </row>
    <row r="10" spans="1:9" ht="51" outlineLevel="2">
      <c r="A10" s="4" t="s">
        <v>50</v>
      </c>
      <c r="B10" s="6" t="s">
        <v>8</v>
      </c>
      <c r="C10" s="4" t="s">
        <v>9</v>
      </c>
      <c r="D10" s="9">
        <v>88</v>
      </c>
      <c r="E10" s="9">
        <v>70.5</v>
      </c>
      <c r="F10" s="9">
        <v>41.7</v>
      </c>
      <c r="G10" s="9">
        <f t="shared" si="0"/>
        <v>47.38636363636364</v>
      </c>
      <c r="H10" s="9">
        <f t="shared" si="1"/>
        <v>59.14893617021277</v>
      </c>
      <c r="I10" s="9">
        <f t="shared" si="2"/>
        <v>0.2635803951809666</v>
      </c>
    </row>
    <row r="11" spans="1:9" ht="63.75" outlineLevel="2">
      <c r="A11" s="4" t="s">
        <v>50</v>
      </c>
      <c r="B11" s="6" t="s">
        <v>10</v>
      </c>
      <c r="C11" s="4" t="s">
        <v>11</v>
      </c>
      <c r="D11" s="9">
        <v>2803.7</v>
      </c>
      <c r="E11" s="9">
        <v>2698.2</v>
      </c>
      <c r="F11" s="9">
        <v>2403.1</v>
      </c>
      <c r="G11" s="9">
        <f t="shared" si="0"/>
        <v>85.71173806042016</v>
      </c>
      <c r="H11" s="9">
        <f t="shared" si="1"/>
        <v>89.06307908976355</v>
      </c>
      <c r="I11" s="9">
        <f t="shared" si="2"/>
        <v>15.18968939231129</v>
      </c>
    </row>
    <row r="12" spans="1:9" ht="38.25" outlineLevel="2">
      <c r="A12" s="4" t="s">
        <v>50</v>
      </c>
      <c r="B12" s="6" t="s">
        <v>12</v>
      </c>
      <c r="C12" s="4" t="s">
        <v>13</v>
      </c>
      <c r="D12" s="9">
        <v>174</v>
      </c>
      <c r="E12" s="9">
        <v>174</v>
      </c>
      <c r="F12" s="9">
        <v>162</v>
      </c>
      <c r="G12" s="9">
        <f t="shared" si="0"/>
        <v>93.10344827586206</v>
      </c>
      <c r="H12" s="9">
        <f t="shared" si="1"/>
        <v>93.10344827586206</v>
      </c>
      <c r="I12" s="9">
        <f t="shared" si="2"/>
        <v>1.0239813913505176</v>
      </c>
    </row>
    <row r="13" spans="1:9" ht="12.75" outlineLevel="2">
      <c r="A13" s="4" t="s">
        <v>50</v>
      </c>
      <c r="B13" s="6" t="s">
        <v>51</v>
      </c>
      <c r="C13" s="4" t="s">
        <v>52</v>
      </c>
      <c r="D13" s="9">
        <v>9.7</v>
      </c>
      <c r="E13" s="9">
        <v>9.7</v>
      </c>
      <c r="F13" s="9"/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 ht="12.75" outlineLevel="2">
      <c r="A14" s="4" t="s">
        <v>50</v>
      </c>
      <c r="B14" s="6" t="s">
        <v>14</v>
      </c>
      <c r="C14" s="4" t="s">
        <v>15</v>
      </c>
      <c r="D14" s="9">
        <v>108.6</v>
      </c>
      <c r="E14" s="9">
        <v>102.1</v>
      </c>
      <c r="F14" s="9">
        <v>32.7</v>
      </c>
      <c r="G14" s="9">
        <f t="shared" si="0"/>
        <v>30.110497237569067</v>
      </c>
      <c r="H14" s="9">
        <f t="shared" si="1"/>
        <v>32.02742409402547</v>
      </c>
      <c r="I14" s="9">
        <f t="shared" si="2"/>
        <v>0.20669254010593782</v>
      </c>
    </row>
    <row r="15" spans="1:9" ht="12.75" outlineLevel="1">
      <c r="A15" s="5" t="s">
        <v>50</v>
      </c>
      <c r="B15" s="7" t="s">
        <v>16</v>
      </c>
      <c r="C15" s="8" t="s">
        <v>17</v>
      </c>
      <c r="D15" s="10">
        <v>95.3</v>
      </c>
      <c r="E15" s="10">
        <v>69.8</v>
      </c>
      <c r="F15" s="10">
        <v>59.6</v>
      </c>
      <c r="G15" s="10">
        <f t="shared" si="0"/>
        <v>62.539349422875134</v>
      </c>
      <c r="H15" s="10">
        <f t="shared" si="1"/>
        <v>85.38681948424069</v>
      </c>
      <c r="I15" s="10">
        <f t="shared" si="2"/>
        <v>0.3767240180524127</v>
      </c>
    </row>
    <row r="16" spans="1:9" ht="12.75" outlineLevel="2">
      <c r="A16" s="4" t="s">
        <v>50</v>
      </c>
      <c r="B16" s="6" t="s">
        <v>18</v>
      </c>
      <c r="C16" s="4" t="s">
        <v>19</v>
      </c>
      <c r="D16" s="9">
        <v>95.3</v>
      </c>
      <c r="E16" s="9">
        <v>69.8</v>
      </c>
      <c r="F16" s="9">
        <v>59.6</v>
      </c>
      <c r="G16" s="9">
        <f t="shared" si="0"/>
        <v>62.539349422875134</v>
      </c>
      <c r="H16" s="9">
        <f t="shared" si="1"/>
        <v>85.38681948424069</v>
      </c>
      <c r="I16" s="9">
        <f t="shared" si="2"/>
        <v>0.3767240180524127</v>
      </c>
    </row>
    <row r="17" spans="1:9" ht="25.5" outlineLevel="1">
      <c r="A17" s="5" t="s">
        <v>50</v>
      </c>
      <c r="B17" s="7" t="s">
        <v>20</v>
      </c>
      <c r="C17" s="8" t="s">
        <v>21</v>
      </c>
      <c r="D17" s="10">
        <v>275.3</v>
      </c>
      <c r="E17" s="10">
        <v>275.3</v>
      </c>
      <c r="F17" s="10">
        <v>163.9</v>
      </c>
      <c r="G17" s="10">
        <f t="shared" si="0"/>
        <v>59.535052669814746</v>
      </c>
      <c r="H17" s="10">
        <f t="shared" si="1"/>
        <v>59.535052669814746</v>
      </c>
      <c r="I17" s="10">
        <f t="shared" si="2"/>
        <v>1.035991049644135</v>
      </c>
    </row>
    <row r="18" spans="1:9" ht="38.25" outlineLevel="2">
      <c r="A18" s="4" t="s">
        <v>50</v>
      </c>
      <c r="B18" s="6" t="s">
        <v>22</v>
      </c>
      <c r="C18" s="4" t="s">
        <v>23</v>
      </c>
      <c r="D18" s="9">
        <v>275.3</v>
      </c>
      <c r="E18" s="9">
        <v>275.3</v>
      </c>
      <c r="F18" s="9">
        <v>163.9</v>
      </c>
      <c r="G18" s="9">
        <f t="shared" si="0"/>
        <v>59.535052669814746</v>
      </c>
      <c r="H18" s="9">
        <f t="shared" si="1"/>
        <v>59.535052669814746</v>
      </c>
      <c r="I18" s="9">
        <f t="shared" si="2"/>
        <v>1.035991049644135</v>
      </c>
    </row>
    <row r="19" spans="1:9" ht="12.75" outlineLevel="1">
      <c r="A19" s="5" t="s">
        <v>50</v>
      </c>
      <c r="B19" s="7" t="s">
        <v>24</v>
      </c>
      <c r="C19" s="8" t="s">
        <v>25</v>
      </c>
      <c r="D19" s="10">
        <v>3721.1</v>
      </c>
      <c r="E19" s="10">
        <v>3721.1</v>
      </c>
      <c r="F19" s="10">
        <v>1004.4</v>
      </c>
      <c r="G19" s="10">
        <f t="shared" si="0"/>
        <v>26.992018489156433</v>
      </c>
      <c r="H19" s="10">
        <f t="shared" si="1"/>
        <v>26.992018489156433</v>
      </c>
      <c r="I19" s="10">
        <f t="shared" si="2"/>
        <v>6.348684626373209</v>
      </c>
    </row>
    <row r="20" spans="1:9" ht="12.75" outlineLevel="2">
      <c r="A20" s="4" t="s">
        <v>50</v>
      </c>
      <c r="B20" s="6" t="s">
        <v>26</v>
      </c>
      <c r="C20" s="4" t="s">
        <v>27</v>
      </c>
      <c r="D20" s="9">
        <v>3513.1</v>
      </c>
      <c r="E20" s="9">
        <v>3513.1</v>
      </c>
      <c r="F20" s="9">
        <v>898.4</v>
      </c>
      <c r="G20" s="9">
        <f t="shared" si="0"/>
        <v>25.57285588226922</v>
      </c>
      <c r="H20" s="9">
        <f t="shared" si="1"/>
        <v>25.57285588226922</v>
      </c>
      <c r="I20" s="9">
        <f t="shared" si="2"/>
        <v>5.678672111045093</v>
      </c>
    </row>
    <row r="21" spans="1:9" ht="25.5" outlineLevel="2">
      <c r="A21" s="4" t="s">
        <v>50</v>
      </c>
      <c r="B21" s="6" t="s">
        <v>28</v>
      </c>
      <c r="C21" s="4" t="s">
        <v>29</v>
      </c>
      <c r="D21" s="9">
        <v>208</v>
      </c>
      <c r="E21" s="9">
        <v>208</v>
      </c>
      <c r="F21" s="9">
        <v>106</v>
      </c>
      <c r="G21" s="9">
        <f t="shared" si="0"/>
        <v>50.96153846153846</v>
      </c>
      <c r="H21" s="9">
        <f t="shared" si="1"/>
        <v>50.96153846153846</v>
      </c>
      <c r="I21" s="9">
        <f t="shared" si="2"/>
        <v>0.6700125153281165</v>
      </c>
    </row>
    <row r="22" spans="1:9" ht="12.75" outlineLevel="1">
      <c r="A22" s="5" t="s">
        <v>50</v>
      </c>
      <c r="B22" s="7" t="s">
        <v>30</v>
      </c>
      <c r="C22" s="8" t="s">
        <v>31</v>
      </c>
      <c r="D22" s="10">
        <v>11834</v>
      </c>
      <c r="E22" s="10">
        <v>11690</v>
      </c>
      <c r="F22" s="10">
        <v>10926.8</v>
      </c>
      <c r="G22" s="10">
        <f t="shared" si="0"/>
        <v>92.33395301673144</v>
      </c>
      <c r="H22" s="10">
        <f t="shared" si="1"/>
        <v>93.47134302822924</v>
      </c>
      <c r="I22" s="10">
        <f t="shared" si="2"/>
        <v>69.06691275931381</v>
      </c>
    </row>
    <row r="23" spans="1:9" ht="12.75" outlineLevel="2">
      <c r="A23" s="4" t="s">
        <v>50</v>
      </c>
      <c r="B23" s="6" t="s">
        <v>32</v>
      </c>
      <c r="C23" s="4" t="s">
        <v>33</v>
      </c>
      <c r="D23" s="9">
        <v>3762.5</v>
      </c>
      <c r="E23" s="9">
        <v>3762.5</v>
      </c>
      <c r="F23" s="9">
        <v>3460.3</v>
      </c>
      <c r="G23" s="9">
        <f t="shared" si="0"/>
        <v>91.96810631229236</v>
      </c>
      <c r="H23" s="9">
        <f t="shared" si="1"/>
        <v>91.96810631229236</v>
      </c>
      <c r="I23" s="9">
        <f t="shared" si="2"/>
        <v>21.872116101791335</v>
      </c>
    </row>
    <row r="24" spans="1:9" ht="12.75" outlineLevel="2">
      <c r="A24" s="4" t="s">
        <v>50</v>
      </c>
      <c r="B24" s="6" t="s">
        <v>34</v>
      </c>
      <c r="C24" s="4" t="s">
        <v>35</v>
      </c>
      <c r="D24" s="9">
        <v>7425.4</v>
      </c>
      <c r="E24" s="9">
        <v>7425.4</v>
      </c>
      <c r="F24" s="9">
        <v>7116</v>
      </c>
      <c r="G24" s="9">
        <f t="shared" si="0"/>
        <v>95.8332211059337</v>
      </c>
      <c r="H24" s="9">
        <f t="shared" si="1"/>
        <v>95.8332211059337</v>
      </c>
      <c r="I24" s="9">
        <f t="shared" si="2"/>
        <v>44.9793307459894</v>
      </c>
    </row>
    <row r="25" spans="1:9" ht="12.75" outlineLevel="2">
      <c r="A25" s="4" t="s">
        <v>50</v>
      </c>
      <c r="B25" s="6" t="s">
        <v>36</v>
      </c>
      <c r="C25" s="4" t="s">
        <v>37</v>
      </c>
      <c r="D25" s="9">
        <v>646.1</v>
      </c>
      <c r="E25" s="9">
        <v>502.1</v>
      </c>
      <c r="F25" s="9">
        <v>350.5</v>
      </c>
      <c r="G25" s="9">
        <f t="shared" si="0"/>
        <v>54.248568333075376</v>
      </c>
      <c r="H25" s="9">
        <f t="shared" si="1"/>
        <v>69.80681139215295</v>
      </c>
      <c r="I25" s="9">
        <f t="shared" si="2"/>
        <v>2.2154659115330646</v>
      </c>
    </row>
    <row r="26" spans="1:9" ht="12.75" outlineLevel="1">
      <c r="A26" s="5" t="s">
        <v>50</v>
      </c>
      <c r="B26" s="7" t="s">
        <v>38</v>
      </c>
      <c r="C26" s="8" t="s">
        <v>39</v>
      </c>
      <c r="D26" s="10">
        <v>262</v>
      </c>
      <c r="E26" s="10">
        <v>222</v>
      </c>
      <c r="F26" s="10">
        <v>75.2</v>
      </c>
      <c r="G26" s="10">
        <f t="shared" si="0"/>
        <v>28.702290076335878</v>
      </c>
      <c r="H26" s="10">
        <f t="shared" si="1"/>
        <v>33.873873873873876</v>
      </c>
      <c r="I26" s="10">
        <f t="shared" si="2"/>
        <v>0.4753296335157958</v>
      </c>
    </row>
    <row r="27" spans="1:9" ht="12.75" outlineLevel="2">
      <c r="A27" s="4" t="s">
        <v>50</v>
      </c>
      <c r="B27" s="6" t="s">
        <v>40</v>
      </c>
      <c r="C27" s="4" t="s">
        <v>41</v>
      </c>
      <c r="D27" s="9">
        <v>262</v>
      </c>
      <c r="E27" s="9">
        <v>222</v>
      </c>
      <c r="F27" s="9">
        <v>75.2</v>
      </c>
      <c r="G27" s="9">
        <f t="shared" si="0"/>
        <v>28.702290076335878</v>
      </c>
      <c r="H27" s="9">
        <f t="shared" si="1"/>
        <v>33.873873873873876</v>
      </c>
      <c r="I27" s="9">
        <f t="shared" si="2"/>
        <v>0.4753296335157958</v>
      </c>
    </row>
    <row r="28" spans="1:9" ht="12.75" outlineLevel="1">
      <c r="A28" s="5" t="s">
        <v>50</v>
      </c>
      <c r="B28" s="7" t="s">
        <v>42</v>
      </c>
      <c r="C28" s="8" t="s">
        <v>43</v>
      </c>
      <c r="D28" s="10">
        <v>1238.4</v>
      </c>
      <c r="E28" s="10">
        <v>1140.7</v>
      </c>
      <c r="F28" s="10">
        <v>951.2</v>
      </c>
      <c r="G28" s="10">
        <f t="shared" si="0"/>
        <v>76.80878552971576</v>
      </c>
      <c r="H28" s="10">
        <f t="shared" si="1"/>
        <v>83.38739370561936</v>
      </c>
      <c r="I28" s="10">
        <f t="shared" si="2"/>
        <v>6.012414194151929</v>
      </c>
    </row>
    <row r="29" spans="1:9" ht="12.75" outlineLevel="2">
      <c r="A29" s="4" t="s">
        <v>50</v>
      </c>
      <c r="B29" s="6" t="s">
        <v>44</v>
      </c>
      <c r="C29" s="4" t="s">
        <v>45</v>
      </c>
      <c r="D29" s="9">
        <v>1238.4</v>
      </c>
      <c r="E29" s="9">
        <v>1140.7</v>
      </c>
      <c r="F29" s="9">
        <v>951.2</v>
      </c>
      <c r="G29" s="9">
        <f t="shared" si="0"/>
        <v>76.80878552971576</v>
      </c>
      <c r="H29" s="9">
        <f t="shared" si="1"/>
        <v>83.38739370561936</v>
      </c>
      <c r="I29" s="9">
        <f t="shared" si="2"/>
        <v>6.012414194151929</v>
      </c>
    </row>
    <row r="30" spans="1:9" ht="25.5" outlineLevel="1">
      <c r="A30" s="5" t="s">
        <v>50</v>
      </c>
      <c r="B30" s="7" t="s">
        <v>46</v>
      </c>
      <c r="C30" s="8" t="s">
        <v>47</v>
      </c>
      <c r="D30" s="10">
        <v>1</v>
      </c>
      <c r="E30" s="10">
        <v>1</v>
      </c>
      <c r="F30" s="10"/>
      <c r="G30" s="10">
        <f t="shared" si="0"/>
        <v>0</v>
      </c>
      <c r="H30" s="10">
        <f t="shared" si="1"/>
        <v>0</v>
      </c>
      <c r="I30" s="10">
        <f t="shared" si="2"/>
        <v>0</v>
      </c>
    </row>
    <row r="31" spans="1:9" ht="25.5" outlineLevel="2">
      <c r="A31" s="4" t="s">
        <v>50</v>
      </c>
      <c r="B31" s="6" t="s">
        <v>48</v>
      </c>
      <c r="C31" s="4" t="s">
        <v>49</v>
      </c>
      <c r="D31" s="9">
        <v>1</v>
      </c>
      <c r="E31" s="9">
        <v>1</v>
      </c>
      <c r="F31" s="9"/>
      <c r="G31" s="9">
        <f t="shared" si="0"/>
        <v>0</v>
      </c>
      <c r="H31" s="9">
        <f t="shared" si="1"/>
        <v>0</v>
      </c>
      <c r="I31" s="9">
        <f t="shared" si="2"/>
        <v>0</v>
      </c>
    </row>
    <row r="32" ht="12.75">
      <c r="A32" s="1"/>
    </row>
    <row r="33" ht="12.75">
      <c r="A33" s="1"/>
    </row>
  </sheetData>
  <autoFilter ref="A7:K31"/>
  <mergeCells count="3">
    <mergeCell ref="G1:I1"/>
    <mergeCell ref="B3:I3"/>
    <mergeCell ref="B4:I4"/>
  </mergeCells>
  <printOptions/>
  <pageMargins left="0.7874015748031497" right="0.1968503937007874" top="0.5905511811023623" bottom="0.5905511811023623" header="0.5118110236220472" footer="0.5118110236220472"/>
  <pageSetup firstPageNumber="1" useFirstPageNumber="1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workbookViewId="0" topLeftCell="A1">
      <selection activeCell="F22" sqref="F22"/>
    </sheetView>
  </sheetViews>
  <sheetFormatPr defaultColWidth="9.140625" defaultRowHeight="12.75" outlineLevelRow="1"/>
  <cols>
    <col min="1" max="1" width="29.28125" style="0" customWidth="1"/>
    <col min="2" max="2" width="6.140625" style="0" customWidth="1"/>
    <col min="3" max="3" width="30.7109375" style="0" customWidth="1"/>
    <col min="4" max="6" width="12.7109375" style="0" customWidth="1"/>
    <col min="7" max="9" width="10.7109375" style="0" customWidth="1"/>
  </cols>
  <sheetData>
    <row r="1" spans="7:9" ht="12.75" customHeight="1">
      <c r="G1" s="18" t="s">
        <v>92</v>
      </c>
      <c r="H1" s="18"/>
      <c r="I1" s="18"/>
    </row>
    <row r="2" spans="1:9" ht="12.75" customHeight="1">
      <c r="A2" s="3"/>
      <c r="B2" s="3"/>
      <c r="C2" s="3"/>
      <c r="D2" s="3"/>
      <c r="E2" s="1"/>
      <c r="F2" s="1"/>
      <c r="G2" s="1"/>
      <c r="H2" s="1"/>
      <c r="I2" s="1"/>
    </row>
    <row r="3" spans="1:9" ht="12.75" customHeight="1">
      <c r="A3" s="1"/>
      <c r="B3" s="19" t="s">
        <v>58</v>
      </c>
      <c r="C3" s="19"/>
      <c r="D3" s="19"/>
      <c r="E3" s="19"/>
      <c r="F3" s="19"/>
      <c r="G3" s="19"/>
      <c r="H3" s="19"/>
      <c r="I3" s="19"/>
    </row>
    <row r="4" spans="1:9" ht="12.75" customHeight="1">
      <c r="A4" s="1"/>
      <c r="B4" s="19" t="s">
        <v>94</v>
      </c>
      <c r="C4" s="19"/>
      <c r="D4" s="19"/>
      <c r="E4" s="19"/>
      <c r="F4" s="19"/>
      <c r="G4" s="19"/>
      <c r="H4" s="19"/>
      <c r="I4" s="19"/>
    </row>
    <row r="5" spans="1:9" ht="12.75">
      <c r="A5" s="1"/>
      <c r="B5" s="1"/>
      <c r="C5" s="1"/>
      <c r="D5" s="1"/>
      <c r="E5" s="16"/>
      <c r="F5" s="1"/>
      <c r="G5" s="1"/>
      <c r="H5" s="1"/>
      <c r="I5" s="1"/>
    </row>
    <row r="6" spans="2:9" ht="12.75">
      <c r="B6" s="1"/>
      <c r="C6" s="1"/>
      <c r="D6" s="1"/>
      <c r="E6" s="1"/>
      <c r="F6" s="1"/>
      <c r="G6" s="1"/>
      <c r="H6" s="1"/>
      <c r="I6" s="17" t="s">
        <v>59</v>
      </c>
    </row>
    <row r="7" spans="1:9" ht="31.5">
      <c r="A7" s="2" t="s">
        <v>1</v>
      </c>
      <c r="B7" s="2" t="s">
        <v>60</v>
      </c>
      <c r="C7" s="2" t="s">
        <v>61</v>
      </c>
      <c r="D7" s="2" t="s">
        <v>4</v>
      </c>
      <c r="E7" s="2" t="s">
        <v>53</v>
      </c>
      <c r="F7" s="2" t="s">
        <v>5</v>
      </c>
      <c r="G7" s="2" t="s">
        <v>54</v>
      </c>
      <c r="H7" s="2" t="s">
        <v>55</v>
      </c>
      <c r="I7" s="2" t="s">
        <v>56</v>
      </c>
    </row>
    <row r="8" spans="1:9" ht="12.75" outlineLevel="1">
      <c r="A8" s="4" t="s">
        <v>50</v>
      </c>
      <c r="B8" s="6" t="s">
        <v>62</v>
      </c>
      <c r="C8" s="4" t="s">
        <v>63</v>
      </c>
      <c r="D8" s="9">
        <v>2148.5</v>
      </c>
      <c r="E8" s="9">
        <v>2122.1</v>
      </c>
      <c r="F8" s="9">
        <v>2023.2</v>
      </c>
      <c r="G8" s="9">
        <f aca="true" t="shared" si="0" ref="G8:G23">F8/D8*100</f>
        <v>94.16802420293227</v>
      </c>
      <c r="H8" s="9">
        <f aca="true" t="shared" si="1" ref="H8:H23">F8/E8*100</f>
        <v>95.33952217143397</v>
      </c>
      <c r="I8" s="9">
        <f>F8/$F$23*100</f>
        <v>12.788389820866467</v>
      </c>
    </row>
    <row r="9" spans="1:9" ht="12.75" outlineLevel="1">
      <c r="A9" s="4" t="s">
        <v>50</v>
      </c>
      <c r="B9" s="6" t="s">
        <v>64</v>
      </c>
      <c r="C9" s="4" t="s">
        <v>65</v>
      </c>
      <c r="D9" s="9">
        <v>62</v>
      </c>
      <c r="E9" s="9">
        <v>44.6</v>
      </c>
      <c r="F9" s="9">
        <v>42.5</v>
      </c>
      <c r="G9" s="9">
        <f t="shared" si="0"/>
        <v>68.54838709677419</v>
      </c>
      <c r="H9" s="9">
        <f t="shared" si="1"/>
        <v>95.2914798206278</v>
      </c>
      <c r="I9" s="9">
        <f aca="true" t="shared" si="2" ref="I9:I23">F9/$F$23*100</f>
        <v>0.26863709340985803</v>
      </c>
    </row>
    <row r="10" spans="1:9" ht="12.75" outlineLevel="1">
      <c r="A10" s="4" t="s">
        <v>50</v>
      </c>
      <c r="B10" s="6" t="s">
        <v>66</v>
      </c>
      <c r="C10" s="4" t="s">
        <v>67</v>
      </c>
      <c r="D10" s="9">
        <v>735.6</v>
      </c>
      <c r="E10" s="9">
        <v>726.7</v>
      </c>
      <c r="F10" s="9">
        <v>638.1</v>
      </c>
      <c r="G10" s="9">
        <f t="shared" si="0"/>
        <v>86.74551386623165</v>
      </c>
      <c r="H10" s="9">
        <f t="shared" si="1"/>
        <v>87.80789872024218</v>
      </c>
      <c r="I10" s="9">
        <f t="shared" si="2"/>
        <v>4.033348924819538</v>
      </c>
    </row>
    <row r="11" spans="1:9" ht="12.75" outlineLevel="1">
      <c r="A11" s="4" t="s">
        <v>50</v>
      </c>
      <c r="B11" s="6" t="s">
        <v>68</v>
      </c>
      <c r="C11" s="4" t="s">
        <v>69</v>
      </c>
      <c r="D11" s="9">
        <v>98</v>
      </c>
      <c r="E11" s="9">
        <v>79.3</v>
      </c>
      <c r="F11" s="9">
        <v>54.2</v>
      </c>
      <c r="G11" s="9">
        <f t="shared" si="0"/>
        <v>55.3061224489796</v>
      </c>
      <c r="H11" s="9">
        <f t="shared" si="1"/>
        <v>68.34804539722573</v>
      </c>
      <c r="I11" s="9">
        <f t="shared" si="2"/>
        <v>0.34259130500739543</v>
      </c>
    </row>
    <row r="12" spans="1:9" ht="12.75" outlineLevel="1">
      <c r="A12" s="4" t="s">
        <v>50</v>
      </c>
      <c r="B12" s="6" t="s">
        <v>70</v>
      </c>
      <c r="C12" s="4" t="s">
        <v>71</v>
      </c>
      <c r="D12" s="9">
        <v>101.6</v>
      </c>
      <c r="E12" s="9">
        <v>87.1</v>
      </c>
      <c r="F12" s="9">
        <v>30.8</v>
      </c>
      <c r="G12" s="9">
        <f t="shared" si="0"/>
        <v>30.314960629921263</v>
      </c>
      <c r="H12" s="9">
        <f t="shared" si="1"/>
        <v>35.36165327210104</v>
      </c>
      <c r="I12" s="9">
        <f t="shared" si="2"/>
        <v>0.19468288181232063</v>
      </c>
    </row>
    <row r="13" spans="1:9" ht="12.75" outlineLevel="1">
      <c r="A13" s="4" t="s">
        <v>50</v>
      </c>
      <c r="B13" s="6" t="s">
        <v>72</v>
      </c>
      <c r="C13" s="4" t="s">
        <v>73</v>
      </c>
      <c r="D13" s="9">
        <v>353</v>
      </c>
      <c r="E13" s="9">
        <v>220.5</v>
      </c>
      <c r="F13" s="9">
        <v>163.9</v>
      </c>
      <c r="G13" s="9">
        <f t="shared" si="0"/>
        <v>46.43059490084986</v>
      </c>
      <c r="H13" s="9">
        <f t="shared" si="1"/>
        <v>74.3310657596372</v>
      </c>
      <c r="I13" s="9">
        <f t="shared" si="2"/>
        <v>1.035991049644135</v>
      </c>
    </row>
    <row r="14" spans="1:9" ht="12.75" outlineLevel="1">
      <c r="A14" s="4" t="s">
        <v>50</v>
      </c>
      <c r="B14" s="6" t="s">
        <v>90</v>
      </c>
      <c r="C14" s="4" t="s">
        <v>91</v>
      </c>
      <c r="D14" s="9">
        <v>8.4</v>
      </c>
      <c r="E14" s="9">
        <v>8.4</v>
      </c>
      <c r="F14" s="9">
        <v>8.3</v>
      </c>
      <c r="G14" s="9">
        <f t="shared" si="0"/>
        <v>98.80952380952381</v>
      </c>
      <c r="H14" s="9">
        <f t="shared" si="1"/>
        <v>98.80952380952381</v>
      </c>
      <c r="I14" s="9">
        <f t="shared" si="2"/>
        <v>0.052463244124748745</v>
      </c>
    </row>
    <row r="15" spans="1:9" ht="12.75" outlineLevel="1">
      <c r="A15" s="4" t="s">
        <v>50</v>
      </c>
      <c r="B15" s="6" t="s">
        <v>74</v>
      </c>
      <c r="C15" s="4" t="s">
        <v>75</v>
      </c>
      <c r="D15" s="9">
        <v>5412.3</v>
      </c>
      <c r="E15" s="9">
        <v>5337.9</v>
      </c>
      <c r="F15" s="9">
        <v>2619.5</v>
      </c>
      <c r="G15" s="9">
        <f t="shared" si="0"/>
        <v>48.39901705374795</v>
      </c>
      <c r="H15" s="9">
        <f t="shared" si="1"/>
        <v>49.07360572509789</v>
      </c>
      <c r="I15" s="9">
        <f t="shared" si="2"/>
        <v>16.55752626322643</v>
      </c>
    </row>
    <row r="16" spans="1:9" ht="12.75" outlineLevel="1">
      <c r="A16" s="4" t="s">
        <v>50</v>
      </c>
      <c r="B16" s="6" t="s">
        <v>76</v>
      </c>
      <c r="C16" s="4" t="s">
        <v>77</v>
      </c>
      <c r="D16" s="9">
        <v>1631.4</v>
      </c>
      <c r="E16" s="9">
        <v>1564.8</v>
      </c>
      <c r="F16" s="9">
        <v>768.2</v>
      </c>
      <c r="G16" s="9">
        <f t="shared" si="0"/>
        <v>47.08839033958564</v>
      </c>
      <c r="H16" s="9">
        <f t="shared" si="1"/>
        <v>49.09253578732107</v>
      </c>
      <c r="I16" s="9">
        <f t="shared" si="2"/>
        <v>4.855694474293011</v>
      </c>
    </row>
    <row r="17" spans="1:9" ht="12.75" outlineLevel="1">
      <c r="A17" s="4" t="s">
        <v>50</v>
      </c>
      <c r="B17" s="6" t="s">
        <v>78</v>
      </c>
      <c r="C17" s="4" t="s">
        <v>79</v>
      </c>
      <c r="D17" s="9">
        <v>1</v>
      </c>
      <c r="E17" s="9">
        <v>1</v>
      </c>
      <c r="F17" s="9"/>
      <c r="G17" s="9">
        <f t="shared" si="0"/>
        <v>0</v>
      </c>
      <c r="H17" s="9">
        <f t="shared" si="1"/>
        <v>0</v>
      </c>
      <c r="I17" s="9">
        <f t="shared" si="2"/>
        <v>0</v>
      </c>
    </row>
    <row r="18" spans="1:9" ht="38.25" outlineLevel="1">
      <c r="A18" s="4" t="s">
        <v>50</v>
      </c>
      <c r="B18" s="6" t="s">
        <v>80</v>
      </c>
      <c r="C18" s="4" t="s">
        <v>81</v>
      </c>
      <c r="D18" s="9">
        <v>9067</v>
      </c>
      <c r="E18" s="9">
        <v>9067</v>
      </c>
      <c r="F18" s="9">
        <v>8859</v>
      </c>
      <c r="G18" s="9">
        <f t="shared" si="0"/>
        <v>97.70596669240102</v>
      </c>
      <c r="H18" s="9">
        <f t="shared" si="1"/>
        <v>97.70596669240102</v>
      </c>
      <c r="I18" s="9">
        <f t="shared" si="2"/>
        <v>55.996612012186645</v>
      </c>
    </row>
    <row r="19" spans="1:9" ht="25.5" outlineLevel="1">
      <c r="A19" s="4" t="s">
        <v>50</v>
      </c>
      <c r="B19" s="6" t="s">
        <v>82</v>
      </c>
      <c r="C19" s="4" t="s">
        <v>83</v>
      </c>
      <c r="D19" s="9">
        <v>174</v>
      </c>
      <c r="E19" s="9">
        <v>174</v>
      </c>
      <c r="F19" s="9">
        <v>162</v>
      </c>
      <c r="G19" s="9">
        <f t="shared" si="0"/>
        <v>93.10344827586206</v>
      </c>
      <c r="H19" s="9">
        <f t="shared" si="1"/>
        <v>93.10344827586206</v>
      </c>
      <c r="I19" s="9">
        <f t="shared" si="2"/>
        <v>1.0239813913505176</v>
      </c>
    </row>
    <row r="20" spans="1:9" ht="12.75" outlineLevel="1">
      <c r="A20" s="4" t="s">
        <v>50</v>
      </c>
      <c r="B20" s="6" t="s">
        <v>84</v>
      </c>
      <c r="C20" s="4" t="s">
        <v>85</v>
      </c>
      <c r="D20" s="9">
        <v>150.5</v>
      </c>
      <c r="E20" s="9">
        <v>146</v>
      </c>
      <c r="F20" s="9">
        <v>76.9</v>
      </c>
      <c r="G20" s="9">
        <f t="shared" si="0"/>
        <v>51.09634551495017</v>
      </c>
      <c r="H20" s="9">
        <f t="shared" si="1"/>
        <v>52.67123287671234</v>
      </c>
      <c r="I20" s="9">
        <f t="shared" si="2"/>
        <v>0.4860751172521902</v>
      </c>
    </row>
    <row r="21" spans="1:9" ht="12.75" outlineLevel="1">
      <c r="A21" s="4" t="s">
        <v>50</v>
      </c>
      <c r="B21" s="6" t="s">
        <v>86</v>
      </c>
      <c r="C21" s="4" t="s">
        <v>87</v>
      </c>
      <c r="D21" s="9">
        <v>258.4</v>
      </c>
      <c r="E21" s="9">
        <v>247.7</v>
      </c>
      <c r="F21" s="9">
        <v>226.9</v>
      </c>
      <c r="G21" s="9">
        <f t="shared" si="0"/>
        <v>87.80959752321984</v>
      </c>
      <c r="H21" s="9">
        <f t="shared" si="1"/>
        <v>91.6027452563585</v>
      </c>
      <c r="I21" s="9">
        <f t="shared" si="2"/>
        <v>1.4342060351693362</v>
      </c>
    </row>
    <row r="22" spans="1:9" ht="12.75" outlineLevel="1">
      <c r="A22" s="4" t="s">
        <v>50</v>
      </c>
      <c r="B22" s="6" t="s">
        <v>88</v>
      </c>
      <c r="C22" s="4" t="s">
        <v>89</v>
      </c>
      <c r="D22" s="9">
        <v>409.4</v>
      </c>
      <c r="E22" s="9">
        <v>347.3</v>
      </c>
      <c r="F22" s="9">
        <v>147.1</v>
      </c>
      <c r="G22" s="9">
        <f t="shared" si="0"/>
        <v>35.93063019052272</v>
      </c>
      <c r="H22" s="9">
        <f t="shared" si="1"/>
        <v>42.355312410020154</v>
      </c>
      <c r="I22" s="9">
        <f t="shared" si="2"/>
        <v>0.9298003868374144</v>
      </c>
    </row>
    <row r="23" spans="1:9" s="15" customFormat="1" ht="12.75">
      <c r="A23" s="11" t="s">
        <v>50</v>
      </c>
      <c r="B23" s="12" t="s">
        <v>0</v>
      </c>
      <c r="C23" s="13" t="s">
        <v>0</v>
      </c>
      <c r="D23" s="14">
        <v>20611.1</v>
      </c>
      <c r="E23" s="14">
        <v>20174.4</v>
      </c>
      <c r="F23" s="14">
        <v>15820.6</v>
      </c>
      <c r="G23" s="14">
        <f t="shared" si="0"/>
        <v>76.75766941114254</v>
      </c>
      <c r="H23" s="14">
        <f t="shared" si="1"/>
        <v>78.4191847093346</v>
      </c>
      <c r="I23" s="14">
        <f t="shared" si="2"/>
        <v>100</v>
      </c>
    </row>
    <row r="24" ht="12.75">
      <c r="A24" s="1"/>
    </row>
    <row r="25" ht="12.75">
      <c r="A25" s="1"/>
    </row>
  </sheetData>
  <autoFilter ref="A7:M23"/>
  <mergeCells count="3">
    <mergeCell ref="G1:I1"/>
    <mergeCell ref="B3:I3"/>
    <mergeCell ref="B4:I4"/>
  </mergeCells>
  <printOptions/>
  <pageMargins left="0.7874015748031497" right="0.1968503937007874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Бакашова</cp:lastModifiedBy>
  <cp:lastPrinted>2012-10-31T08:04:40Z</cp:lastPrinted>
  <dcterms:created xsi:type="dcterms:W3CDTF">2002-03-11T10:22:12Z</dcterms:created>
  <dcterms:modified xsi:type="dcterms:W3CDTF">2012-10-31T08:04:42Z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