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<sst xmlns="http://schemas.openxmlformats.org/spreadsheetml/2006/main" count="106" uniqueCount="103">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</sst>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102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97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3195.2999999999997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4</v>
      </c>
    </row>
    <row r="47" spans="1:3" ht="15" customHeight="1">
      <c r="A47" s="40" t="s">
        <v>68</v>
      </c>
      <c r="B47" s="37" t="s">
        <v>69</v>
      </c>
      <c r="C47" s="14">
        <v>4</v>
      </c>
    </row>
    <row r="48" spans="1:3" ht="16.5" customHeight="1">
      <c r="A48" s="32" t="s">
        <v>70</v>
      </c>
      <c r="B48" s="36" t="s">
        <v>71</v>
      </c>
      <c r="C48" s="11">
        <f>C49+C65</f>
        <v>10435.800000000001</v>
      </c>
    </row>
    <row r="49" spans="1:3" ht="23.25" customHeight="1">
      <c r="A49" s="32" t="s">
        <v>72</v>
      </c>
      <c r="B49" s="36" t="s">
        <v>73</v>
      </c>
      <c r="C49" s="11">
        <f>C50+C53+C58+C61</f>
        <v>10400.1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SUM(C54:C57)</f>
        <v>2405</v>
      </c>
    </row>
    <row r="54" spans="1:3" ht="24.75" customHeight="1">
      <c r="A54" s="42" t="s">
        <v>74</v>
      </c>
      <c r="B54" s="43" t="s">
        <v>85</v>
      </c>
      <c r="C54" s="14">
        <v>599</v>
      </c>
    </row>
    <row r="55" spans="1:3" ht="24.75" customHeight="1">
      <c r="A55" s="42"/>
      <c r="B55" s="26" t="s">
        <v>96</v>
      </c>
      <c r="C55" s="45">
        <v>109.4</v>
      </c>
    </row>
    <row r="56" spans="1:3" ht="39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18.75" customHeight="1">
      <c r="A58" s="42" t="s">
        <v>88</v>
      </c>
      <c r="B58" s="44" t="s">
        <v>83</v>
      </c>
      <c r="C58" s="45">
        <f>SUM(C59:C60)</f>
        <v>138.1</v>
      </c>
    </row>
    <row r="59" spans="1:3" ht="27" customHeight="1">
      <c r="A59" s="42" t="s">
        <v>74</v>
      </c>
      <c r="B59" s="44" t="s">
        <v>81</v>
      </c>
      <c r="C59" s="45">
        <v>1</v>
      </c>
    </row>
    <row r="60" spans="1:3" ht="14.25" customHeight="1">
      <c r="A60" s="12"/>
      <c r="B60" s="44" t="s">
        <v>80</v>
      </c>
      <c r="C60" s="45">
        <f>125.4+11.7</f>
        <v>137.1</v>
      </c>
    </row>
    <row r="61" spans="1:3" ht="20.25" customHeight="1">
      <c r="A61" s="42" t="s">
        <v>89</v>
      </c>
      <c r="B61" s="41" t="s">
        <v>77</v>
      </c>
      <c r="C61" s="45">
        <f>SUM(C62:C64)</f>
        <v>1834.3</v>
      </c>
    </row>
    <row r="62" spans="1:3" ht="19.5" customHeight="1">
      <c r="A62" s="46" t="s">
        <v>74</v>
      </c>
      <c r="B62" s="52" t="s">
        <v>79</v>
      </c>
      <c r="C62" s="47">
        <f>703.9+31.4</f>
        <v>735.3</v>
      </c>
    </row>
    <row r="63" spans="1:3" ht="19.5" customHeight="1">
      <c r="A63" s="46"/>
      <c r="B63" s="52" t="s">
        <v>101</v>
      </c>
      <c r="C63" s="63">
        <v>500</v>
      </c>
    </row>
    <row r="64" spans="1:3" ht="19.5" customHeight="1">
      <c r="A64" s="46"/>
      <c r="B64" s="52" t="s">
        <v>98</v>
      </c>
      <c r="C64" s="47">
        <f>299.5+299.5</f>
        <v>599</v>
      </c>
    </row>
    <row r="65" spans="1:3" ht="15" customHeight="1">
      <c r="A65" s="23" t="s">
        <v>90</v>
      </c>
      <c r="B65" s="55" t="s">
        <v>91</v>
      </c>
      <c r="C65" s="56">
        <f>SUM(C66:C67)</f>
        <v>35.7</v>
      </c>
    </row>
    <row r="66" spans="1:3" ht="24" customHeight="1">
      <c r="A66" s="60" t="s">
        <v>92</v>
      </c>
      <c r="B66" s="61" t="s">
        <v>93</v>
      </c>
      <c r="C66" s="62">
        <f>10.8+4.9</f>
        <v>15.700000000000001</v>
      </c>
    </row>
    <row r="67" spans="1:3" ht="13.5" thickBot="1">
      <c r="A67" s="57" t="s">
        <v>95</v>
      </c>
      <c r="B67" s="58" t="s">
        <v>94</v>
      </c>
      <c r="C67" s="59">
        <v>20</v>
      </c>
    </row>
    <row r="68" spans="1:3" s="51" customFormat="1" ht="15.75" customHeight="1" thickBot="1">
      <c r="A68" s="48" t="s">
        <v>84</v>
      </c>
      <c r="B68" s="49"/>
      <c r="C68" s="50">
        <f>C48+C18</f>
        <v>13631.1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2018-04-09T12:38:56Z</cp:lastPrinted>
  <dcterms:created xsi:type="dcterms:W3CDTF">2005-12-20T08:48:21Z</dcterms:created>
  <dcterms:modified xsi:type="dcterms:W3CDTF">2018-04-13T06:17:58Z</dcterms:modified>
  <cp:category/>
  <cp:version/>
  <cp:contentType/>
  <cp:contentStatus/>
</cp:coreProperties>
</file>