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'!$A$1:$J$41</definedName>
  </definedNames>
  <calcPr fullCalcOnLoad="1"/>
</workbook>
</file>

<file path=xl/sharedStrings.xml><?xml version="1.0" encoding="utf-8"?>
<sst xmlns="http://schemas.openxmlformats.org/spreadsheetml/2006/main" count="78" uniqueCount="62">
  <si>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</si>
  <si>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</si>
  <si>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</si>
  <si>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</si>
  <si>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</si>
  <si>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</si>
  <si>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</si>
  <si>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</si>
  <si>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</si>
  <si>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</si>
  <si>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</si>
  <si>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</si>
  <si>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</si>
  <si>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</si>
  <si>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</si>
  <si>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</si>
  <si>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</si>
  <si>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</si>
  <si>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</si>
  <si>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</si>
  <si>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</si>
  <si>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</si>
  <si>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</si>
  <si>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</si>
  <si>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</si>
  <si>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За счет перераспределения ассигнований:</t>
  </si>
  <si>
    <t>Исп. Рулёва Т.Ю., 2 28 62</t>
  </si>
  <si>
    <t>Подраздел 0502 КЦСР 23.3.01.83500 КВР 240 – увеличение ассигнований на техническое обслуживание и ремонт распределительного газопровода (район.бюдж.)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</si>
  <si>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</si>
  <si>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</si>
  <si>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</si>
  <si>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2024 год</t>
  </si>
  <si>
    <t>2024 г.</t>
  </si>
  <si>
    <t>Рз, ПР</t>
  </si>
  <si>
    <t>ЦСР</t>
  </si>
  <si>
    <t>ВР</t>
  </si>
  <si>
    <t>120</t>
  </si>
  <si>
    <t>заработная плата с начислениями</t>
  </si>
  <si>
    <t>Расходы на осуществление первичного воинского учета (за счет средств фед. бюдж.)</t>
  </si>
  <si>
    <t>240</t>
  </si>
  <si>
    <t>закупка товаров, работ и услуг</t>
  </si>
  <si>
    <t>23.4.06.51180</t>
  </si>
  <si>
    <t>02.03</t>
  </si>
  <si>
    <t>08.01</t>
  </si>
  <si>
    <t>2025 год</t>
  </si>
  <si>
    <t>2025 г.</t>
  </si>
  <si>
    <t>23.4.05.S0360</t>
  </si>
  <si>
    <t>110</t>
  </si>
  <si>
    <t>23.4.05.81330</t>
  </si>
  <si>
    <t xml:space="preserve"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</t>
  </si>
  <si>
    <t>Стимулирующие выплаты работникам ДК на исполнение Указов Президента (за счет средств обл. бюдж.)</t>
  </si>
  <si>
    <t>Стимулирующие выплаты работникам ДК на исполнение Указов Президента (за счет средств бюджета района)</t>
  </si>
  <si>
    <t>05.03</t>
  </si>
  <si>
    <t>23.8.04.S4750</t>
  </si>
  <si>
    <t>Благоустройство дворовых территорий (за счет средств бюджета района)</t>
  </si>
  <si>
    <t>23.4.05.82540</t>
  </si>
  <si>
    <t>Содержание Дома культуры (за счет средств бюджета района)</t>
  </si>
  <si>
    <t xml:space="preserve">
О внесении изменений и дополнений в сводную бюджетную роспись бюджета Гостицкого сельского поселения на 2024-2026 годы на основании ст. 217 БК РФ и решения совета депутатов Гостицкого сельского поселения от 11.12.2019 г. № 34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области" (с изменениями)
</t>
  </si>
  <si>
    <t>2026 год</t>
  </si>
  <si>
    <t>2026 г.</t>
  </si>
  <si>
    <t>И.о. председателя комитета финансов</t>
  </si>
  <si>
    <t>Е.В. Соботюк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</si>
</sst>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8" fontId="63" fillId="33" borderId="0" xfId="53" applyNumberFormat="1" applyFont="1" applyFill="1" applyBorder="1" applyAlignment="1">
      <alignment horizontal="right" vertical="center" wrapText="1" indent="1"/>
      <protection/>
    </xf>
    <xf numFmtId="49" fontId="63" fillId="33" borderId="0" xfId="53" applyNumberFormat="1" applyFont="1" applyFill="1" applyBorder="1" applyAlignment="1">
      <alignment horizontal="justify" vertical="center" wrapText="1"/>
      <protection/>
    </xf>
    <xf numFmtId="0" fontId="64" fillId="33" borderId="0" xfId="0" applyFont="1" applyFill="1" applyAlignment="1">
      <alignment horizontal="center" wrapText="1"/>
    </xf>
    <xf numFmtId="0" fontId="64" fillId="33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188" fontId="9" fillId="34" borderId="11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5" fillId="35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88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right" wrapText="1"/>
    </xf>
    <xf numFmtId="188" fontId="18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right" wrapText="1"/>
    </xf>
    <xf numFmtId="188" fontId="14" fillId="0" borderId="11" xfId="0" applyNumberFormat="1" applyFont="1" applyBorder="1" applyAlignment="1">
      <alignment/>
    </xf>
    <xf numFmtId="188" fontId="14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4" fillId="0" borderId="11" xfId="53" applyNumberFormat="1" applyFont="1" applyFill="1" applyBorder="1" applyAlignment="1">
      <alignment horizontal="center" vertical="center" wrapText="1"/>
      <protection/>
    </xf>
    <xf numFmtId="188" fontId="20" fillId="35" borderId="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9" fontId="22" fillId="35" borderId="12" xfId="0" applyNumberFormat="1" applyFont="1" applyFill="1" applyBorder="1" applyAlignment="1">
      <alignment horizontal="center" vertical="center" wrapText="1"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49" fontId="8" fillId="34" borderId="11" xfId="53" applyNumberFormat="1" applyFont="1" applyFill="1" applyBorder="1" applyAlignment="1">
      <alignment horizontal="left" vertical="center" wrapText="1"/>
      <protection/>
    </xf>
    <xf numFmtId="2" fontId="3" fillId="0" borderId="11" xfId="53" applyNumberFormat="1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9" fillId="36" borderId="11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2" fontId="3" fillId="0" borderId="13" xfId="53" applyNumberFormat="1" applyFont="1" applyFill="1" applyBorder="1" applyAlignment="1">
      <alignment horizontal="left" vertical="center" wrapText="1"/>
      <protection/>
    </xf>
    <xf numFmtId="2" fontId="3" fillId="0" borderId="12" xfId="53" applyNumberFormat="1" applyFont="1" applyFill="1" applyBorder="1" applyAlignment="1">
      <alignment horizontal="left" vertical="center" wrapText="1"/>
      <protection/>
    </xf>
    <xf numFmtId="2" fontId="3" fillId="0" borderId="19" xfId="53" applyNumberFormat="1" applyFont="1" applyFill="1" applyBorder="1" applyAlignment="1">
      <alignment horizontal="left" vertical="center" wrapText="1"/>
      <protection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34" borderId="11" xfId="53" applyNumberFormat="1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2" fontId="3" fillId="0" borderId="11" xfId="53" applyNumberFormat="1" applyFont="1" applyFill="1" applyBorder="1" applyAlignment="1">
      <alignment horizontal="justify" vertical="center" wrapText="1"/>
      <protection/>
    </xf>
    <xf numFmtId="0" fontId="21" fillId="0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7" fillId="0" borderId="13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200400" y="686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SheetLayoutView="100" workbookViewId="0" topLeftCell="A7">
      <selection activeCell="A12" sqref="A12:IV15"/>
    </sheetView>
  </sheetViews>
  <sheetFormatPr defaultColWidth="8.8515625" defaultRowHeight="12.75"/>
  <cols>
    <col min="1" max="1" width="9.421875" style="2" customWidth="1"/>
    <col min="2" max="2" width="8.421875" style="3" customWidth="1"/>
    <col min="3" max="3" width="9.00390625" style="3" customWidth="1"/>
    <col min="4" max="4" width="8.140625" style="3" customWidth="1"/>
    <col min="5" max="5" width="13.00390625" style="3" customWidth="1"/>
    <col min="6" max="6" width="7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3.7109375" style="1" customWidth="1"/>
    <col min="11" max="16384" width="8.8515625" style="1" customWidth="1"/>
  </cols>
  <sheetData>
    <row r="1" spans="1:10" ht="15.75" customHeight="1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3.25" customHeight="1">
      <c r="A2" s="38" t="s">
        <v>57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04.25" customHeigh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s="8" customFormat="1" ht="15.75" customHeight="1">
      <c r="A6" s="39" t="s">
        <v>14</v>
      </c>
      <c r="B6" s="39"/>
      <c r="C6" s="39"/>
      <c r="D6" s="39"/>
      <c r="E6" s="39"/>
      <c r="F6" s="39"/>
      <c r="G6" s="39"/>
      <c r="H6" s="39"/>
      <c r="I6" s="39"/>
      <c r="J6" s="39"/>
    </row>
    <row r="7" spans="1:9" s="7" customFormat="1" ht="15">
      <c r="A7" s="9"/>
      <c r="B7" s="9"/>
      <c r="C7" s="9"/>
      <c r="I7" s="14"/>
    </row>
    <row r="8" spans="1:10" s="7" customFormat="1" ht="22.5" customHeight="1">
      <c r="A8" s="29" t="s">
        <v>31</v>
      </c>
      <c r="B8" s="29" t="s">
        <v>44</v>
      </c>
      <c r="C8" s="29" t="s">
        <v>58</v>
      </c>
      <c r="D8" s="32" t="s">
        <v>33</v>
      </c>
      <c r="E8" s="32" t="s">
        <v>34</v>
      </c>
      <c r="F8" s="32" t="s">
        <v>35</v>
      </c>
      <c r="J8" s="16" t="s">
        <v>0</v>
      </c>
    </row>
    <row r="9" spans="1:10" s="7" customFormat="1" ht="23.25" customHeight="1">
      <c r="A9" s="49" t="s">
        <v>12</v>
      </c>
      <c r="B9" s="49"/>
      <c r="C9" s="49"/>
      <c r="D9" s="49"/>
      <c r="E9" s="49"/>
      <c r="F9" s="49"/>
      <c r="G9" s="49"/>
      <c r="H9" s="49"/>
      <c r="I9" s="49"/>
      <c r="J9" s="49"/>
    </row>
    <row r="10" spans="1:13" s="7" customFormat="1" ht="35.25" customHeight="1">
      <c r="A10" s="28">
        <v>2.2</v>
      </c>
      <c r="B10" s="28">
        <v>4.3</v>
      </c>
      <c r="C10" s="28">
        <v>186.8</v>
      </c>
      <c r="D10" s="33" t="s">
        <v>42</v>
      </c>
      <c r="E10" s="34" t="s">
        <v>41</v>
      </c>
      <c r="F10" s="34" t="s">
        <v>36</v>
      </c>
      <c r="G10" s="41" t="s">
        <v>37</v>
      </c>
      <c r="H10" s="41"/>
      <c r="I10" s="62" t="s">
        <v>38</v>
      </c>
      <c r="J10" s="62"/>
      <c r="M10" s="36"/>
    </row>
    <row r="11" spans="1:10" s="7" customFormat="1" ht="35.25" customHeight="1">
      <c r="A11" s="28">
        <v>12.2</v>
      </c>
      <c r="B11" s="28">
        <v>21.3</v>
      </c>
      <c r="C11" s="28">
        <v>30.4</v>
      </c>
      <c r="D11" s="33" t="s">
        <v>42</v>
      </c>
      <c r="E11" s="34" t="s">
        <v>41</v>
      </c>
      <c r="F11" s="34" t="s">
        <v>39</v>
      </c>
      <c r="G11" s="41" t="s">
        <v>40</v>
      </c>
      <c r="H11" s="41"/>
      <c r="I11" s="62"/>
      <c r="J11" s="62"/>
    </row>
    <row r="12" spans="1:10" s="7" customFormat="1" ht="51" customHeight="1" hidden="1">
      <c r="A12" s="28"/>
      <c r="B12" s="28"/>
      <c r="C12" s="28"/>
      <c r="D12" s="33" t="s">
        <v>43</v>
      </c>
      <c r="E12" s="34" t="s">
        <v>46</v>
      </c>
      <c r="F12" s="34" t="s">
        <v>47</v>
      </c>
      <c r="G12" s="63" t="s">
        <v>50</v>
      </c>
      <c r="H12" s="64"/>
      <c r="I12" s="64"/>
      <c r="J12" s="65"/>
    </row>
    <row r="13" spans="1:10" s="7" customFormat="1" ht="51" customHeight="1" hidden="1">
      <c r="A13" s="28"/>
      <c r="B13" s="28"/>
      <c r="C13" s="28"/>
      <c r="D13" s="33" t="s">
        <v>43</v>
      </c>
      <c r="E13" s="34" t="s">
        <v>46</v>
      </c>
      <c r="F13" s="34" t="s">
        <v>47</v>
      </c>
      <c r="G13" s="63" t="s">
        <v>51</v>
      </c>
      <c r="H13" s="64"/>
      <c r="I13" s="64"/>
      <c r="J13" s="65"/>
    </row>
    <row r="14" spans="1:10" s="7" customFormat="1" ht="34.5" customHeight="1" hidden="1">
      <c r="A14" s="28"/>
      <c r="B14" s="28"/>
      <c r="C14" s="28"/>
      <c r="D14" s="33" t="s">
        <v>52</v>
      </c>
      <c r="E14" s="34" t="s">
        <v>53</v>
      </c>
      <c r="F14" s="34" t="s">
        <v>39</v>
      </c>
      <c r="G14" s="63" t="s">
        <v>54</v>
      </c>
      <c r="H14" s="64"/>
      <c r="I14" s="64"/>
      <c r="J14" s="65"/>
    </row>
    <row r="15" spans="1:10" s="7" customFormat="1" ht="47.25" customHeight="1" hidden="1">
      <c r="A15" s="28"/>
      <c r="B15" s="28"/>
      <c r="C15" s="28"/>
      <c r="D15" s="33" t="s">
        <v>43</v>
      </c>
      <c r="E15" s="34" t="s">
        <v>55</v>
      </c>
      <c r="F15" s="34" t="s">
        <v>39</v>
      </c>
      <c r="G15" s="63" t="s">
        <v>56</v>
      </c>
      <c r="H15" s="64"/>
      <c r="I15" s="64"/>
      <c r="J15" s="65"/>
    </row>
    <row r="16" spans="1:10" s="5" customFormat="1" ht="25.5" customHeight="1">
      <c r="A16" s="15">
        <f>SUM(A10:A15)</f>
        <v>14.399999999999999</v>
      </c>
      <c r="B16" s="15">
        <f>SUM(B10:B15)</f>
        <v>25.6</v>
      </c>
      <c r="C16" s="15">
        <f>SUM(C10:C15)</f>
        <v>217.20000000000002</v>
      </c>
      <c r="D16" s="40" t="s">
        <v>13</v>
      </c>
      <c r="E16" s="40"/>
      <c r="F16" s="40"/>
      <c r="G16" s="40"/>
      <c r="H16" s="40"/>
      <c r="I16" s="40"/>
      <c r="J16" s="40"/>
    </row>
    <row r="17" spans="1:10" s="7" customFormat="1" ht="23.25" customHeight="1" hidden="1">
      <c r="A17" s="49" t="s">
        <v>25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s="7" customFormat="1" ht="81.75" customHeight="1" hidden="1">
      <c r="A18" s="28">
        <v>0</v>
      </c>
      <c r="B18" s="28">
        <v>0</v>
      </c>
      <c r="C18" s="28">
        <v>0</v>
      </c>
      <c r="D18" s="33" t="s">
        <v>43</v>
      </c>
      <c r="E18" s="34" t="s">
        <v>46</v>
      </c>
      <c r="F18" s="34" t="s">
        <v>47</v>
      </c>
      <c r="G18" s="42" t="s">
        <v>49</v>
      </c>
      <c r="H18" s="43"/>
      <c r="I18" s="43"/>
      <c r="J18" s="44"/>
    </row>
    <row r="19" spans="1:10" s="7" customFormat="1" ht="39" customHeight="1" hidden="1">
      <c r="A19" s="28">
        <v>0</v>
      </c>
      <c r="B19" s="28">
        <v>0</v>
      </c>
      <c r="C19" s="28">
        <v>0</v>
      </c>
      <c r="D19" s="33" t="s">
        <v>43</v>
      </c>
      <c r="E19" s="34" t="s">
        <v>48</v>
      </c>
      <c r="F19" s="35" t="s">
        <v>47</v>
      </c>
      <c r="G19" s="45"/>
      <c r="H19" s="46"/>
      <c r="I19" s="46"/>
      <c r="J19" s="47"/>
    </row>
    <row r="20" spans="1:10" s="5" customFormat="1" ht="25.5" customHeight="1" hidden="1">
      <c r="A20" s="15">
        <f>SUM(A18:A19)</f>
        <v>0</v>
      </c>
      <c r="B20" s="15">
        <f>SUM(B18:B19)</f>
        <v>0</v>
      </c>
      <c r="C20" s="15">
        <f>SUM(C18:C19)</f>
        <v>0</v>
      </c>
      <c r="D20" s="40" t="s">
        <v>30</v>
      </c>
      <c r="E20" s="40"/>
      <c r="F20" s="40"/>
      <c r="G20" s="40"/>
      <c r="H20" s="40"/>
      <c r="I20" s="40"/>
      <c r="J20" s="40"/>
    </row>
    <row r="21" spans="1:10" s="7" customFormat="1" ht="23.25" customHeight="1" hidden="1">
      <c r="A21" s="49" t="s">
        <v>28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s="7" customFormat="1" ht="51" customHeight="1" hidden="1">
      <c r="A22" s="28">
        <v>0</v>
      </c>
      <c r="B22" s="28">
        <v>0</v>
      </c>
      <c r="C22" s="28">
        <v>0</v>
      </c>
      <c r="D22" s="85" t="s">
        <v>27</v>
      </c>
      <c r="E22" s="85"/>
      <c r="F22" s="85"/>
      <c r="G22" s="85"/>
      <c r="H22" s="85"/>
      <c r="I22" s="85"/>
      <c r="J22" s="85"/>
    </row>
    <row r="23" spans="1:10" s="5" customFormat="1" ht="25.5" customHeight="1" hidden="1">
      <c r="A23" s="15">
        <f>A22</f>
        <v>0</v>
      </c>
      <c r="B23" s="15">
        <f>B22</f>
        <v>0</v>
      </c>
      <c r="C23" s="15">
        <f>C22</f>
        <v>0</v>
      </c>
      <c r="D23" s="40" t="s">
        <v>29</v>
      </c>
      <c r="E23" s="40"/>
      <c r="F23" s="40"/>
      <c r="G23" s="40"/>
      <c r="H23" s="40"/>
      <c r="I23" s="40"/>
      <c r="J23" s="40"/>
    </row>
    <row r="24" spans="1:10" s="5" customFormat="1" ht="25.5" customHeight="1">
      <c r="A24" s="15">
        <f>A16+A20+A23</f>
        <v>14.399999999999999</v>
      </c>
      <c r="B24" s="15">
        <f>B16+B20+B23</f>
        <v>25.6</v>
      </c>
      <c r="C24" s="15">
        <f>C16+C20+C23</f>
        <v>217.20000000000002</v>
      </c>
      <c r="D24" s="75" t="s">
        <v>2</v>
      </c>
      <c r="E24" s="75"/>
      <c r="F24" s="75"/>
      <c r="G24" s="75"/>
      <c r="H24" s="75"/>
      <c r="I24" s="75"/>
      <c r="J24" s="75"/>
    </row>
    <row r="25" spans="1:8" s="13" customFormat="1" ht="19.5" customHeight="1">
      <c r="A25" s="10"/>
      <c r="B25" s="11"/>
      <c r="C25" s="11"/>
      <c r="D25" s="11"/>
      <c r="E25" s="11"/>
      <c r="F25" s="11"/>
      <c r="G25" s="11"/>
      <c r="H25" s="12"/>
    </row>
    <row r="26" spans="1:9" s="8" customFormat="1" ht="15.75">
      <c r="A26" s="39" t="s">
        <v>9</v>
      </c>
      <c r="B26" s="39"/>
      <c r="C26" s="39"/>
      <c r="D26" s="39"/>
      <c r="E26" s="39"/>
      <c r="F26" s="39"/>
      <c r="G26" s="39"/>
      <c r="H26" s="39"/>
      <c r="I26" s="39"/>
    </row>
    <row r="27" spans="1:10" s="19" customFormat="1" ht="27.75" customHeight="1">
      <c r="A27" s="86" t="s">
        <v>0</v>
      </c>
      <c r="B27" s="86"/>
      <c r="C27" s="14"/>
      <c r="D27" s="17"/>
      <c r="E27" s="17"/>
      <c r="F27" s="17"/>
      <c r="G27" s="17"/>
      <c r="H27" s="18" t="s">
        <v>32</v>
      </c>
      <c r="I27" s="18" t="s">
        <v>45</v>
      </c>
      <c r="J27" s="18" t="s">
        <v>59</v>
      </c>
    </row>
    <row r="28" spans="1:10" s="20" customFormat="1" ht="30.75" customHeight="1">
      <c r="A28" s="69" t="s">
        <v>15</v>
      </c>
      <c r="B28" s="70"/>
      <c r="C28" s="71"/>
      <c r="D28" s="69" t="s">
        <v>16</v>
      </c>
      <c r="E28" s="70"/>
      <c r="F28" s="70"/>
      <c r="G28" s="71"/>
      <c r="H28" s="78" t="s">
        <v>17</v>
      </c>
      <c r="I28" s="78" t="s">
        <v>17</v>
      </c>
      <c r="J28" s="78" t="s">
        <v>17</v>
      </c>
    </row>
    <row r="29" spans="1:10" s="20" customFormat="1" ht="20.25" customHeight="1">
      <c r="A29" s="72"/>
      <c r="B29" s="73"/>
      <c r="C29" s="74"/>
      <c r="D29" s="72"/>
      <c r="E29" s="73"/>
      <c r="F29" s="73"/>
      <c r="G29" s="74"/>
      <c r="H29" s="79"/>
      <c r="I29" s="79"/>
      <c r="J29" s="79"/>
    </row>
    <row r="30" spans="1:10" s="6" customFormat="1" ht="39.75" customHeight="1">
      <c r="A30" s="59" t="s">
        <v>10</v>
      </c>
      <c r="B30" s="60"/>
      <c r="C30" s="61"/>
      <c r="D30" s="82" t="s">
        <v>11</v>
      </c>
      <c r="E30" s="83"/>
      <c r="F30" s="83"/>
      <c r="G30" s="84"/>
      <c r="H30" s="21">
        <f>H32+H35</f>
        <v>14.399999999999999</v>
      </c>
      <c r="I30" s="21">
        <f>I32+I35</f>
        <v>25.6</v>
      </c>
      <c r="J30" s="21">
        <f>J32+J35</f>
        <v>217.20000000000002</v>
      </c>
    </row>
    <row r="31" spans="1:10" s="6" customFormat="1" ht="15.75">
      <c r="A31" s="87" t="s">
        <v>18</v>
      </c>
      <c r="B31" s="88"/>
      <c r="C31" s="88"/>
      <c r="D31" s="88"/>
      <c r="E31" s="88"/>
      <c r="F31" s="88"/>
      <c r="G31" s="88"/>
      <c r="H31" s="88"/>
      <c r="I31" s="88"/>
      <c r="J31" s="89"/>
    </row>
    <row r="32" spans="1:10" s="6" customFormat="1" ht="33.75" customHeight="1" hidden="1">
      <c r="A32" s="80" t="s">
        <v>19</v>
      </c>
      <c r="B32" s="77"/>
      <c r="C32" s="77"/>
      <c r="D32" s="82" t="s">
        <v>20</v>
      </c>
      <c r="E32" s="83"/>
      <c r="F32" s="83"/>
      <c r="G32" s="84"/>
      <c r="H32" s="22">
        <f>H33</f>
        <v>0</v>
      </c>
      <c r="I32" s="23">
        <f>I33+I34</f>
        <v>0</v>
      </c>
      <c r="J32" s="23">
        <f>J33+J34</f>
        <v>0</v>
      </c>
    </row>
    <row r="33" spans="1:10" s="6" customFormat="1" ht="33.75" customHeight="1" hidden="1">
      <c r="A33" s="76" t="s">
        <v>21</v>
      </c>
      <c r="B33" s="77"/>
      <c r="C33" s="77"/>
      <c r="D33" s="56" t="s">
        <v>22</v>
      </c>
      <c r="E33" s="57"/>
      <c r="F33" s="57"/>
      <c r="G33" s="58"/>
      <c r="H33" s="24">
        <v>0</v>
      </c>
      <c r="I33" s="25">
        <v>0</v>
      </c>
      <c r="J33" s="25">
        <v>0</v>
      </c>
    </row>
    <row r="34" spans="1:10" s="6" customFormat="1" ht="33.75" customHeight="1" hidden="1">
      <c r="A34" s="76" t="s">
        <v>23</v>
      </c>
      <c r="B34" s="77"/>
      <c r="C34" s="77"/>
      <c r="D34" s="56" t="s">
        <v>24</v>
      </c>
      <c r="E34" s="57"/>
      <c r="F34" s="57"/>
      <c r="G34" s="58"/>
      <c r="H34" s="24">
        <v>0</v>
      </c>
      <c r="I34" s="25">
        <v>0</v>
      </c>
      <c r="J34" s="25">
        <v>0</v>
      </c>
    </row>
    <row r="35" spans="1:10" s="6" customFormat="1" ht="33.75" customHeight="1">
      <c r="A35" s="90" t="s">
        <v>3</v>
      </c>
      <c r="B35" s="91"/>
      <c r="C35" s="92"/>
      <c r="D35" s="66" t="s">
        <v>4</v>
      </c>
      <c r="E35" s="67"/>
      <c r="F35" s="67"/>
      <c r="G35" s="68"/>
      <c r="H35" s="23">
        <f>H36+H37</f>
        <v>14.399999999999999</v>
      </c>
      <c r="I35" s="23">
        <f>I36+I37</f>
        <v>25.6</v>
      </c>
      <c r="J35" s="23">
        <f>J36+J37</f>
        <v>217.20000000000002</v>
      </c>
    </row>
    <row r="36" spans="1:10" s="6" customFormat="1" ht="33.75" customHeight="1">
      <c r="A36" s="50" t="s">
        <v>5</v>
      </c>
      <c r="B36" s="51"/>
      <c r="C36" s="52"/>
      <c r="D36" s="53" t="s">
        <v>6</v>
      </c>
      <c r="E36" s="54"/>
      <c r="F36" s="54"/>
      <c r="G36" s="55"/>
      <c r="H36" s="26">
        <v>0</v>
      </c>
      <c r="I36" s="26">
        <v>0</v>
      </c>
      <c r="J36" s="26">
        <v>0</v>
      </c>
    </row>
    <row r="37" spans="1:10" s="6" customFormat="1" ht="33.75" customHeight="1">
      <c r="A37" s="50" t="s">
        <v>7</v>
      </c>
      <c r="B37" s="51"/>
      <c r="C37" s="52"/>
      <c r="D37" s="56" t="s">
        <v>8</v>
      </c>
      <c r="E37" s="57"/>
      <c r="F37" s="57"/>
      <c r="G37" s="58"/>
      <c r="H37" s="27">
        <f>A24</f>
        <v>14.399999999999999</v>
      </c>
      <c r="I37" s="27">
        <f>B24</f>
        <v>25.6</v>
      </c>
      <c r="J37" s="27">
        <f>C24</f>
        <v>217.20000000000002</v>
      </c>
    </row>
    <row r="38" spans="1:12" ht="19.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2" ht="33.75" customHeight="1">
      <c r="A39" s="81" t="s">
        <v>60</v>
      </c>
      <c r="B39" s="81"/>
      <c r="C39" s="81"/>
      <c r="D39" s="81"/>
      <c r="E39" s="81"/>
      <c r="F39" s="30"/>
      <c r="G39" s="30"/>
      <c r="H39" s="37" t="s">
        <v>61</v>
      </c>
      <c r="I39" s="37"/>
      <c r="J39" s="37"/>
      <c r="K39" s="31"/>
      <c r="L39" s="31"/>
    </row>
    <row r="40" ht="33.75" customHeight="1"/>
    <row r="41" spans="1:4" ht="15">
      <c r="A41" s="48" t="s">
        <v>26</v>
      </c>
      <c r="B41" s="48"/>
      <c r="C41" s="48"/>
      <c r="D41" s="48"/>
    </row>
  </sheetData>
  <sheetProtection/>
  <mergeCells count="45">
    <mergeCell ref="D37:G37"/>
    <mergeCell ref="A31:J31"/>
    <mergeCell ref="A36:C36"/>
    <mergeCell ref="D28:G29"/>
    <mergeCell ref="A33:C33"/>
    <mergeCell ref="A35:C35"/>
    <mergeCell ref="D33:G33"/>
    <mergeCell ref="H39:J39"/>
    <mergeCell ref="A34:C34"/>
    <mergeCell ref="I28:I29"/>
    <mergeCell ref="A32:C32"/>
    <mergeCell ref="H28:H29"/>
    <mergeCell ref="J28:J29"/>
    <mergeCell ref="A39:E39"/>
    <mergeCell ref="D30:G30"/>
    <mergeCell ref="D32:G32"/>
    <mergeCell ref="A38:L38"/>
    <mergeCell ref="D35:G35"/>
    <mergeCell ref="A26:I26"/>
    <mergeCell ref="D23:J23"/>
    <mergeCell ref="G13:J13"/>
    <mergeCell ref="G14:J14"/>
    <mergeCell ref="G15:J15"/>
    <mergeCell ref="A28:C29"/>
    <mergeCell ref="D24:J24"/>
    <mergeCell ref="D22:J22"/>
    <mergeCell ref="A27:B27"/>
    <mergeCell ref="A41:D41"/>
    <mergeCell ref="A9:J9"/>
    <mergeCell ref="A37:C37"/>
    <mergeCell ref="A21:J21"/>
    <mergeCell ref="D36:G36"/>
    <mergeCell ref="A17:J17"/>
    <mergeCell ref="D34:G34"/>
    <mergeCell ref="A30:C30"/>
    <mergeCell ref="D20:J20"/>
    <mergeCell ref="G11:H11"/>
    <mergeCell ref="A1:J1"/>
    <mergeCell ref="A2:J5"/>
    <mergeCell ref="A6:J6"/>
    <mergeCell ref="D16:J16"/>
    <mergeCell ref="G10:H10"/>
    <mergeCell ref="G18:J19"/>
    <mergeCell ref="I10:J11"/>
    <mergeCell ref="G12:J12"/>
  </mergeCells>
  <printOptions/>
  <pageMargins left="0.7086614173228347" right="0.31496062992125984" top="0.3937007874015748" bottom="0.2755905511811024" header="0.15748031496062992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2023-03-01T08:40:13Z</cp:lastPrinted>
  <dcterms:created xsi:type="dcterms:W3CDTF">1996-10-08T23:32:33Z</dcterms:created>
  <dcterms:modified xsi:type="dcterms:W3CDTF">2024-03-29T12:27:39Z</dcterms:modified>
  <cp:category/>
  <cp:version/>
  <cp:contentType/>
  <cp:contentStatus/>
</cp:coreProperties>
</file>