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40" yWindow="420" windowWidth="15405" windowHeight="12105" activeTab="0"/>
  </bookViews>
  <sheets>
    <sheet name="Поясн зап  " sheetId="1" r:id="rId1"/>
  </sheets>
  <definedNames>
    <definedName name="_xlnm.Print_Area" localSheetId="0">'Поясн зап  '!$A$1:$K$58</definedName>
  </definedNames>
  <calcPr fullCalcOnLoad="1"/>
</workbook>
</file>

<file path=xl/sharedStrings.xml><?xml version="1.0" encoding="utf-8"?>
<sst xmlns="http://schemas.openxmlformats.org/spreadsheetml/2006/main" count="61" uniqueCount="58">
  <si>
    <t>тыс.руб.</t>
  </si>
  <si>
    <t>СПРАВОЧНАЯ ИНФОРМАЦИЯ</t>
  </si>
  <si>
    <t xml:space="preserve">Увеличение (+) / уменьшение (-) расходной части местного бюджета </t>
  </si>
  <si>
    <t xml:space="preserve">  1. Изменение доходной части бюджета :</t>
  </si>
  <si>
    <t>Итого за счет средств безвозмездных поступлений от других бюджетов бюджетной системы</t>
  </si>
  <si>
    <t>Увеличение (+) / уменьшение (-) доходной части местного бюджета</t>
  </si>
  <si>
    <t>Итого за счет перераспределения ассигнований</t>
  </si>
  <si>
    <t>Председатель комитета финансов                                                                              Ю.В. Павлова</t>
  </si>
  <si>
    <t>Доп. ФК 628</t>
  </si>
  <si>
    <t>Доп. ФК 829</t>
  </si>
  <si>
    <t>Подраздел 0310 КЦСР 744 01 74390 КВР 240 - увеличение ассигнований на  обустройство пожарных водоемов</t>
  </si>
  <si>
    <t>Подраздел 0314 КЦСР 744 01 74390 КВР 240 - увеличение ассигнований на приобретение и установку системы видеонаблюдения</t>
  </si>
  <si>
    <t>Подраздел 0503 КЦСР 745 01 74390 КВР 240 - увеличение ассигнований на ремонт уличного освнещения (165,3 тыс. руб.) и валку аварийных деревьев (351,5 тыс. руб.)</t>
  </si>
  <si>
    <t xml:space="preserve"> В рамках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(за счет средств областного бюджета)</t>
  </si>
  <si>
    <t>в рамках реализации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(за счет средств обл. бюдж.)</t>
  </si>
  <si>
    <t xml:space="preserve">Подраздел 0409 КЦСР 743 01 70880 КВР 240 - увеличение ассигнований на текущий ремонт дорог общего пользования местного значения </t>
  </si>
  <si>
    <t>Подраздел 0503 КЦСР 745 01 70880 КВР 240 - увеличение ассигнований на приобретение светодиодных светильников</t>
  </si>
  <si>
    <t xml:space="preserve">Подраздел 0310 КЦСР 744 01 70880 КВР 240 - увеличение ассигнований на обустройство пожарного водоема </t>
  </si>
  <si>
    <t>Доп. ФК 727</t>
  </si>
  <si>
    <t>Итого за счет остатков на начало года</t>
  </si>
  <si>
    <t>Подраздел 0801 КЦСР 741 01 81330 КВР 110</t>
  </si>
  <si>
    <t>Подраздел 0801 КЦСР 741 01 S0360 КВР 110</t>
  </si>
  <si>
    <t xml:space="preserve">Уточнение кодов целевой статьи расходов в соответствии с приказом комитета финансов Ленинградской области от 20.07.2018 №18-02/01-02-61 «О внесении изменений в приказ комитета финансов Ленинградской области от 20.12.2016 года №18-02/01-02-111 «Об утверждении Указаний о порядке применения бюджетной классификации областного бюджета Ленинградской области и бюджета Территориального фонда обязательного медицинского страхования Ленинградской области» </t>
  </si>
  <si>
    <t>Доп. ФК 737</t>
  </si>
  <si>
    <r>
      <t xml:space="preserve">Подраздел 0412 КЦСР 746 01 83630 КВР 240 - увеличение ассигнований  на выполнение землеустроительных работ для внесения сведений о границах населенных пунктов в ЕГРН (бюдж. р-на)  </t>
    </r>
    <r>
      <rPr>
        <i/>
        <sz val="11"/>
        <rFont val="Times New Roman"/>
        <family val="1"/>
      </rPr>
      <t>Уведомление комитета финансов Сланцевского мун р-на №632 от 24.10.2018</t>
    </r>
  </si>
  <si>
    <t>Доп. ФК 741</t>
  </si>
  <si>
    <r>
      <t xml:space="preserve">Подраздел 0412 КЦСР 746 01 83710 КВР 240 - увеличение ассигнований на выполнение работ по внесению в ЕГРН сведений о границах территориальных зон поселений (бюдж. р-на). </t>
    </r>
    <r>
      <rPr>
        <i/>
        <sz val="11"/>
        <rFont val="Times New Roman"/>
        <family val="1"/>
      </rPr>
      <t>Уведомление комитета финансов Сланцевского мун р-на №688 от 24.10.2018</t>
    </r>
  </si>
  <si>
    <r>
      <t xml:space="preserve">Подраздел 0412 КЦСР 746 01 82900 КВР 240 - увеличение ассигнований на оформление земельных участков в муниципальную собственность.(бюдж. р-на) </t>
    </r>
    <r>
      <rPr>
        <i/>
        <sz val="11"/>
        <rFont val="Times New Roman"/>
        <family val="1"/>
      </rPr>
      <t>Уведомление комитета финансов Сланцевского мун р-на №443 - 4 кв. - о подтв. потребн. в ост.</t>
    </r>
  </si>
  <si>
    <t>Подраздел 0412 КЦСР 746 01 83710 КВР 240 -  увеличение ассигнований на выполнение работ по внесению в ЕГРН сведений о границах территориальных зон поселений (бюдж. р-на)</t>
  </si>
  <si>
    <t>За счет средств безвозмездных поступлений от других бюджетов бюджетной системы</t>
  </si>
  <si>
    <t>За счет остатков средств на счете на начало финансового года</t>
  </si>
  <si>
    <t>Итого за счет остатков средств на счете на начало финансового года</t>
  </si>
  <si>
    <t xml:space="preserve">Подраздел 0801 КЦСР 321 01 82560 КВР 240 -  увеличение ассигнований на организацию и проведение культурно-массовых мероприятий </t>
  </si>
  <si>
    <t xml:space="preserve">Подраздел 0409 КЦСР 323 01 82420 КВР 240 </t>
  </si>
  <si>
    <t xml:space="preserve">Подраздел 0409 КЦСР 323 01 S4770 КВР 240 </t>
  </si>
  <si>
    <t>Подраздел 0503 КЦСР 325 01 82350 КВР 240</t>
  </si>
  <si>
    <t xml:space="preserve">Подраздел 0503 КЦСР 325 01 S4770  КВР 240 </t>
  </si>
  <si>
    <t xml:space="preserve">Подраздел 04 КЦСР 741 01 70360 КВР 110 </t>
  </si>
  <si>
    <t xml:space="preserve">          За счет перераспределения ассигнований</t>
  </si>
  <si>
    <t>Исп. Рулёва Т.Ю., 2-28-62</t>
  </si>
  <si>
    <t xml:space="preserve">на основании ст. 217 БК РФ и подпункта 1.3. решения совета депутатов Загривского сельского поселения от 20.12.2018 г. № 277-сд "Об установлении дополнительных оснований для внесения изменений в сводную бюджетную роспись бюджета муниципального образования Загривское сельское поселение Сланцевского муниципального района Ленинградской области на 2019 год" </t>
  </si>
  <si>
    <t xml:space="preserve">перераспределение ассигнований на  ремонт дорог общего пользования местного значения и искусственных сооружений на них  (для реализации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ЛО")            </t>
  </si>
  <si>
    <t xml:space="preserve">перераспределение ассигнований на прочие мероприятия в области благоустройства (для реализации мероприятий в рамках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ЛО" )           </t>
  </si>
  <si>
    <t>01 05 00 00 00 0000 000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</si>
  <si>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</si>
  <si>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</si>
  <si>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</si>
  <si>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</si>
  <si>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</si>
  <si>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Межбюджетные трансферты бюджетам поселений за счет средств областного бюджета на осуществление  мероприятий по развитию общественной инфраструктуры (бюдж.района)</t>
  </si>
  <si>
    <t xml:space="preserve">1.  Изменение расходной части бюджета :    </t>
  </si>
  <si>
    <t>2. Изменение источников финансирования дефицита бюджета</t>
  </si>
  <si>
    <t>01 00 00 00 00 0000 000</t>
  </si>
  <si>
    <t>Всего источников внутреннего финансирования дефицитов бюджета</t>
  </si>
  <si>
    <t xml:space="preserve">
О внесении изменений и дополнений в сводную бюджетную роспись бюджета Гостицкого сельского поселения на 2019 год на основании ст. 217 БК РФ и решения совета депутатов Гостицкого сельского поселения от 20.12.2018 г. № 272 "Об установлении дополнительных оснований для внесения изменений в сводную бюджетную роспись бюджета муниципального образования Гостицкое сельское поселение Сланцевского муниципального района Ленинградской области на 2019 год и на плановый период 2020 и 2021 годов".
</t>
  </si>
  <si>
    <t>Подраздел 0104 КЦСР 236 01 55502 КВР 120 -  увеличение ассигнований на поощрение муниципальных управленческих команд (бюдж.района)</t>
  </si>
  <si>
    <t>Подраздел 0104 КЦСР 236 01 82680 КВР 120 –  увеличение ассигнований на содержание исполнительных органов местного самоуправления (бюдж.района)</t>
  </si>
  <si>
    <t>Подраздел 0412 КЦСР 237 01 83710 КВР 240 –  увеличение ассигнований на выполнение работ по внесению в ЕГРН сведений о границах территориальных зон поселений (бюдж.района)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</si>
</sst>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5">
    <font>
      <sz val="10"/>
      <name val="Arial"/>
      <family val="0"/>
    </font>
    <font>
      <sz val="12"/>
      <color indexed="10"/>
      <name val="Arial"/>
      <family val="2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"/>
      <family val="2"/>
    </font>
    <font>
      <i/>
      <sz val="10"/>
      <color indexed="10"/>
      <name val="Arial Cyr"/>
      <family val="0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Arial"/>
      <family val="2"/>
    </font>
    <font>
      <i/>
      <sz val="10"/>
      <color rgb="FFFF0000"/>
      <name val="Arial Cyr"/>
      <family val="0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>
        <color indexed="63"/>
      </top>
      <bottom style="medium"/>
    </border>
    <border>
      <left>
        <color indexed="63"/>
      </left>
      <right>
        <color indexed="63"/>
      </right>
      <top style="thin"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49" fontId="9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7" fillId="0" borderId="0" xfId="0" applyFont="1" applyFill="1" applyBorder="1" applyAlignment="1">
      <alignment wrapText="1"/>
    </xf>
    <xf numFmtId="188" fontId="11" fillId="33" borderId="10" xfId="53" applyNumberFormat="1" applyFont="1" applyFill="1" applyBorder="1" applyAlignment="1">
      <alignment horizontal="right" vertical="center" wrapText="1" indent="1"/>
      <protection/>
    </xf>
    <xf numFmtId="188" fontId="8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5" fillId="0" borderId="0" xfId="0" applyFont="1" applyFill="1" applyAlignment="1">
      <alignment horizontal="center" wrapText="1"/>
    </xf>
    <xf numFmtId="188" fontId="66" fillId="0" borderId="0" xfId="53" applyNumberFormat="1" applyFont="1" applyFill="1" applyBorder="1" applyAlignment="1">
      <alignment horizontal="right" vertical="center" wrapText="1" indent="1"/>
      <protection/>
    </xf>
    <xf numFmtId="49" fontId="66" fillId="0" borderId="0" xfId="53" applyNumberFormat="1" applyFont="1" applyFill="1" applyBorder="1" applyAlignment="1">
      <alignment horizontal="justify" vertical="center" wrapText="1"/>
      <protection/>
    </xf>
    <xf numFmtId="0" fontId="67" fillId="0" borderId="0" xfId="0" applyFont="1" applyFill="1" applyAlignment="1">
      <alignment horizontal="center" wrapText="1"/>
    </xf>
    <xf numFmtId="0" fontId="67" fillId="0" borderId="0" xfId="0" applyFont="1" applyFill="1" applyAlignment="1">
      <alignment wrapText="1"/>
    </xf>
    <xf numFmtId="188" fontId="5" fillId="0" borderId="10" xfId="53" applyNumberFormat="1" applyFont="1" applyFill="1" applyBorder="1" applyAlignment="1">
      <alignment horizontal="right" vertical="center" wrapText="1" indent="1"/>
      <protection/>
    </xf>
    <xf numFmtId="188" fontId="14" fillId="33" borderId="10" xfId="53" applyNumberFormat="1" applyFont="1" applyFill="1" applyBorder="1" applyAlignment="1">
      <alignment horizontal="right" vertical="center" wrapText="1" indent="1"/>
      <protection/>
    </xf>
    <xf numFmtId="188" fontId="15" fillId="0" borderId="0" xfId="0" applyNumberFormat="1" applyFont="1" applyFill="1" applyBorder="1" applyAlignment="1">
      <alignment horizontal="right" vertical="center" wrapText="1" indent="1"/>
    </xf>
    <xf numFmtId="0" fontId="15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65" fillId="0" borderId="0" xfId="0" applyFont="1" applyFill="1" applyAlignment="1">
      <alignment wrapText="1"/>
    </xf>
    <xf numFmtId="0" fontId="7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188" fontId="5" fillId="0" borderId="13" xfId="53" applyNumberFormat="1" applyFont="1" applyFill="1" applyBorder="1" applyAlignment="1">
      <alignment horizontal="right" vertical="center" wrapText="1"/>
      <protection/>
    </xf>
    <xf numFmtId="188" fontId="5" fillId="0" borderId="10" xfId="53" applyNumberFormat="1" applyFont="1" applyFill="1" applyBorder="1" applyAlignment="1">
      <alignment horizontal="right" vertical="center" wrapText="1"/>
      <protection/>
    </xf>
    <xf numFmtId="0" fontId="0" fillId="0" borderId="0" xfId="0" applyFont="1" applyBorder="1" applyAlignment="1">
      <alignment horizontal="center" wrapText="1"/>
    </xf>
    <xf numFmtId="188" fontId="68" fillId="0" borderId="10" xfId="53" applyNumberFormat="1" applyFont="1" applyFill="1" applyBorder="1" applyAlignment="1">
      <alignment horizontal="right" vertical="center" wrapText="1" indent="1"/>
      <protection/>
    </xf>
    <xf numFmtId="188" fontId="5" fillId="34" borderId="10" xfId="53" applyNumberFormat="1" applyFont="1" applyFill="1" applyBorder="1" applyAlignment="1">
      <alignment horizontal="right" vertical="center" wrapText="1" indent="1"/>
      <protection/>
    </xf>
    <xf numFmtId="188" fontId="14" fillId="34" borderId="10" xfId="53" applyNumberFormat="1" applyFont="1" applyFill="1" applyBorder="1" applyAlignment="1">
      <alignment horizontal="right" vertical="center" wrapText="1" indent="1"/>
      <protection/>
    </xf>
    <xf numFmtId="188" fontId="69" fillId="34" borderId="10" xfId="53" applyNumberFormat="1" applyFont="1" applyFill="1" applyBorder="1" applyAlignment="1">
      <alignment horizontal="right" vertical="center" wrapText="1" indent="1"/>
      <protection/>
    </xf>
    <xf numFmtId="188" fontId="11" fillId="34" borderId="10" xfId="53" applyNumberFormat="1" applyFont="1" applyFill="1" applyBorder="1" applyAlignment="1">
      <alignment horizontal="right" vertical="center" wrapText="1" indent="1"/>
      <protection/>
    </xf>
    <xf numFmtId="188" fontId="5" fillId="0" borderId="13" xfId="53" applyNumberFormat="1" applyFont="1" applyFill="1" applyBorder="1" applyAlignment="1">
      <alignment horizontal="right" vertical="center" wrapText="1" indent="1"/>
      <protection/>
    </xf>
    <xf numFmtId="188" fontId="0" fillId="33" borderId="14" xfId="0" applyNumberFormat="1" applyFont="1" applyFill="1" applyBorder="1" applyAlignment="1">
      <alignment/>
    </xf>
    <xf numFmtId="0" fontId="70" fillId="0" borderId="0" xfId="0" applyFont="1" applyAlignment="1">
      <alignment/>
    </xf>
    <xf numFmtId="188" fontId="18" fillId="0" borderId="14" xfId="0" applyNumberFormat="1" applyFont="1" applyFill="1" applyBorder="1" applyAlignment="1">
      <alignment/>
    </xf>
    <xf numFmtId="0" fontId="71" fillId="0" borderId="0" xfId="0" applyFont="1" applyAlignment="1">
      <alignment/>
    </xf>
    <xf numFmtId="188" fontId="18" fillId="0" borderId="15" xfId="0" applyNumberFormat="1" applyFont="1" applyFill="1" applyBorder="1" applyAlignment="1">
      <alignment/>
    </xf>
    <xf numFmtId="188" fontId="66" fillId="35" borderId="0" xfId="53" applyNumberFormat="1" applyFont="1" applyFill="1" applyBorder="1" applyAlignment="1">
      <alignment horizontal="right" vertical="center" wrapText="1" indent="1"/>
      <protection/>
    </xf>
    <xf numFmtId="49" fontId="66" fillId="35" borderId="0" xfId="53" applyNumberFormat="1" applyFont="1" applyFill="1" applyBorder="1" applyAlignment="1">
      <alignment horizontal="justify" vertical="center" wrapText="1"/>
      <protection/>
    </xf>
    <xf numFmtId="0" fontId="65" fillId="35" borderId="0" xfId="0" applyFont="1" applyFill="1" applyAlignment="1">
      <alignment horizontal="center" wrapText="1"/>
    </xf>
    <xf numFmtId="0" fontId="65" fillId="35" borderId="0" xfId="0" applyFont="1" applyFill="1" applyAlignment="1">
      <alignment wrapText="1"/>
    </xf>
    <xf numFmtId="188" fontId="5" fillId="0" borderId="16" xfId="53" applyNumberFormat="1" applyFont="1" applyFill="1" applyBorder="1" applyAlignment="1">
      <alignment horizontal="right" vertical="center" wrapText="1" indent="1"/>
      <protection/>
    </xf>
    <xf numFmtId="0" fontId="67" fillId="35" borderId="0" xfId="0" applyFont="1" applyFill="1" applyAlignment="1">
      <alignment wrapText="1"/>
    </xf>
    <xf numFmtId="0" fontId="16" fillId="0" borderId="17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justify" vertical="top" wrapText="1"/>
    </xf>
    <xf numFmtId="0" fontId="17" fillId="0" borderId="18" xfId="0" applyFont="1" applyFill="1" applyBorder="1" applyAlignment="1">
      <alignment horizontal="justify" vertical="top" wrapText="1"/>
    </xf>
    <xf numFmtId="0" fontId="17" fillId="0" borderId="19" xfId="0" applyFont="1" applyFill="1" applyBorder="1" applyAlignment="1">
      <alignment horizontal="justify" vertical="top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4" fillId="0" borderId="25" xfId="53" applyNumberFormat="1" applyFont="1" applyFill="1" applyBorder="1" applyAlignment="1">
      <alignment horizontal="justify" vertical="center" wrapText="1"/>
      <protection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4" fillId="33" borderId="2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33" borderId="30" xfId="0" applyFont="1" applyFill="1" applyBorder="1" applyAlignment="1">
      <alignment horizontal="center" wrapText="1"/>
    </xf>
    <xf numFmtId="0" fontId="5" fillId="33" borderId="31" xfId="0" applyFont="1" applyFill="1" applyBorder="1" applyAlignment="1">
      <alignment horizontal="justify" vertical="top" wrapText="1"/>
    </xf>
    <xf numFmtId="0" fontId="5" fillId="33" borderId="29" xfId="0" applyFont="1" applyFill="1" applyBorder="1" applyAlignment="1">
      <alignment horizontal="justify" vertical="top" wrapText="1"/>
    </xf>
    <xf numFmtId="0" fontId="5" fillId="33" borderId="30" xfId="0" applyFont="1" applyFill="1" applyBorder="1" applyAlignment="1">
      <alignment horizontal="justify" vertical="top" wrapText="1"/>
    </xf>
    <xf numFmtId="0" fontId="16" fillId="0" borderId="28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center" wrapText="1"/>
    </xf>
    <xf numFmtId="0" fontId="16" fillId="0" borderId="30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justify" wrapText="1"/>
    </xf>
    <xf numFmtId="0" fontId="17" fillId="0" borderId="29" xfId="0" applyFont="1" applyFill="1" applyBorder="1" applyAlignment="1">
      <alignment horizontal="justify" wrapText="1"/>
    </xf>
    <xf numFmtId="0" fontId="17" fillId="0" borderId="30" xfId="0" applyFont="1" applyFill="1" applyBorder="1" applyAlignment="1">
      <alignment horizontal="justify" wrapText="1"/>
    </xf>
    <xf numFmtId="0" fontId="5" fillId="0" borderId="0" xfId="0" applyFont="1" applyAlignment="1">
      <alignment horizontal="justify"/>
    </xf>
    <xf numFmtId="0" fontId="0" fillId="0" borderId="0" xfId="0" applyFont="1" applyAlignment="1">
      <alignment/>
    </xf>
    <xf numFmtId="2" fontId="72" fillId="0" borderId="25" xfId="53" applyNumberFormat="1" applyFont="1" applyFill="1" applyBorder="1" applyAlignment="1">
      <alignment horizontal="left" vertical="center" wrapText="1"/>
      <protection/>
    </xf>
    <xf numFmtId="2" fontId="72" fillId="0" borderId="26" xfId="53" applyNumberFormat="1" applyFont="1" applyFill="1" applyBorder="1" applyAlignment="1">
      <alignment horizontal="left" vertical="center" wrapText="1"/>
      <protection/>
    </xf>
    <xf numFmtId="2" fontId="72" fillId="0" borderId="27" xfId="53" applyNumberFormat="1" applyFont="1" applyFill="1" applyBorder="1" applyAlignment="1">
      <alignment horizontal="left" vertical="center" wrapText="1"/>
      <protection/>
    </xf>
    <xf numFmtId="2" fontId="72" fillId="0" borderId="25" xfId="53" applyNumberFormat="1" applyFont="1" applyFill="1" applyBorder="1" applyAlignment="1">
      <alignment horizontal="justify" vertical="center" wrapText="1"/>
      <protection/>
    </xf>
    <xf numFmtId="0" fontId="73" fillId="0" borderId="26" xfId="0" applyFont="1" applyBorder="1" applyAlignment="1">
      <alignment horizontal="justify" vertical="center" wrapText="1"/>
    </xf>
    <xf numFmtId="0" fontId="73" fillId="0" borderId="27" xfId="0" applyFont="1" applyBorder="1" applyAlignment="1">
      <alignment horizontal="justify" vertical="center" wrapText="1"/>
    </xf>
    <xf numFmtId="2" fontId="4" fillId="0" borderId="25" xfId="53" applyNumberFormat="1" applyFont="1" applyFill="1" applyBorder="1" applyAlignment="1">
      <alignment horizontal="left" vertical="center" wrapText="1"/>
      <protection/>
    </xf>
    <xf numFmtId="2" fontId="4" fillId="0" borderId="26" xfId="53" applyNumberFormat="1" applyFont="1" applyFill="1" applyBorder="1" applyAlignment="1">
      <alignment horizontal="left" vertical="center" wrapText="1"/>
      <protection/>
    </xf>
    <xf numFmtId="2" fontId="4" fillId="0" borderId="27" xfId="53" applyNumberFormat="1" applyFont="1" applyFill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wrapText="1"/>
    </xf>
    <xf numFmtId="0" fontId="65" fillId="0" borderId="12" xfId="0" applyFont="1" applyFill="1" applyBorder="1" applyAlignment="1">
      <alignment horizontal="center" wrapText="1"/>
    </xf>
    <xf numFmtId="0" fontId="70" fillId="0" borderId="12" xfId="0" applyFont="1" applyBorder="1" applyAlignment="1">
      <alignment horizontal="center" wrapText="1"/>
    </xf>
    <xf numFmtId="49" fontId="14" fillId="33" borderId="25" xfId="53" applyNumberFormat="1" applyFont="1" applyFill="1" applyBorder="1" applyAlignment="1">
      <alignment horizontal="justify" vertical="center" wrapText="1"/>
      <protection/>
    </xf>
    <xf numFmtId="49" fontId="14" fillId="33" borderId="26" xfId="53" applyNumberFormat="1" applyFont="1" applyFill="1" applyBorder="1" applyAlignment="1">
      <alignment horizontal="justify" vertical="center" wrapText="1"/>
      <protection/>
    </xf>
    <xf numFmtId="49" fontId="14" fillId="33" borderId="27" xfId="53" applyNumberFormat="1" applyFont="1" applyFill="1" applyBorder="1" applyAlignment="1">
      <alignment horizontal="justify" vertical="center" wrapText="1"/>
      <protection/>
    </xf>
    <xf numFmtId="49" fontId="10" fillId="33" borderId="25" xfId="53" applyNumberFormat="1" applyFont="1" applyFill="1" applyBorder="1" applyAlignment="1">
      <alignment horizontal="justify" vertical="center" wrapText="1"/>
      <protection/>
    </xf>
    <xf numFmtId="49" fontId="10" fillId="33" borderId="26" xfId="53" applyNumberFormat="1" applyFont="1" applyFill="1" applyBorder="1" applyAlignment="1">
      <alignment horizontal="justify" vertical="center" wrapText="1"/>
      <protection/>
    </xf>
    <xf numFmtId="49" fontId="10" fillId="33" borderId="27" xfId="53" applyNumberFormat="1" applyFont="1" applyFill="1" applyBorder="1" applyAlignment="1">
      <alignment horizontal="justify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justify" vertical="center" wrapText="1"/>
    </xf>
    <xf numFmtId="0" fontId="12" fillId="0" borderId="0" xfId="0" applyFont="1" applyAlignment="1">
      <alignment horizontal="justify"/>
    </xf>
    <xf numFmtId="0" fontId="4" fillId="0" borderId="25" xfId="53" applyNumberFormat="1" applyFont="1" applyFill="1" applyBorder="1" applyAlignment="1">
      <alignment horizontal="justify" vertical="center" wrapText="1"/>
      <protection/>
    </xf>
    <xf numFmtId="0" fontId="0" fillId="0" borderId="27" xfId="0" applyFont="1" applyBorder="1" applyAlignment="1">
      <alignment horizontal="justify" vertical="center" wrapText="1"/>
    </xf>
    <xf numFmtId="0" fontId="4" fillId="0" borderId="26" xfId="53" applyNumberFormat="1" applyFont="1" applyFill="1" applyBorder="1" applyAlignment="1">
      <alignment horizontal="justify" vertical="center" wrapText="1"/>
      <protection/>
    </xf>
    <xf numFmtId="0" fontId="4" fillId="0" borderId="27" xfId="53" applyNumberFormat="1" applyFont="1" applyFill="1" applyBorder="1" applyAlignment="1">
      <alignment horizontal="justify" vertical="center" wrapText="1"/>
      <protection/>
    </xf>
    <xf numFmtId="0" fontId="4" fillId="0" borderId="21" xfId="53" applyNumberFormat="1" applyFont="1" applyFill="1" applyBorder="1" applyAlignment="1">
      <alignment horizontal="center" vertical="top" wrapText="1"/>
      <protection/>
    </xf>
    <xf numFmtId="0" fontId="4" fillId="0" borderId="22" xfId="53" applyNumberFormat="1" applyFont="1" applyFill="1" applyBorder="1" applyAlignment="1">
      <alignment horizontal="center" vertical="top" wrapText="1"/>
      <protection/>
    </xf>
    <xf numFmtId="0" fontId="4" fillId="0" borderId="23" xfId="53" applyNumberFormat="1" applyFont="1" applyFill="1" applyBorder="1" applyAlignment="1">
      <alignment horizontal="center" vertical="top" wrapText="1"/>
      <protection/>
    </xf>
    <xf numFmtId="0" fontId="4" fillId="0" borderId="32" xfId="53" applyNumberFormat="1" applyFont="1" applyFill="1" applyBorder="1" applyAlignment="1">
      <alignment horizontal="center" vertical="top" wrapText="1"/>
      <protection/>
    </xf>
    <xf numFmtId="0" fontId="4" fillId="0" borderId="11" xfId="53" applyNumberFormat="1" applyFont="1" applyFill="1" applyBorder="1" applyAlignment="1">
      <alignment horizontal="center" vertical="top" wrapText="1"/>
      <protection/>
    </xf>
    <xf numFmtId="0" fontId="4" fillId="0" borderId="33" xfId="53" applyNumberFormat="1" applyFont="1" applyFill="1" applyBorder="1" applyAlignment="1">
      <alignment horizontal="center" vertical="top" wrapText="1"/>
      <protection/>
    </xf>
    <xf numFmtId="2" fontId="4" fillId="0" borderId="10" xfId="53" applyNumberFormat="1" applyFont="1" applyFill="1" applyBorder="1" applyAlignment="1">
      <alignment horizontal="justify" vertical="center" wrapText="1"/>
      <protection/>
    </xf>
    <xf numFmtId="0" fontId="0" fillId="0" borderId="10" xfId="0" applyFont="1" applyBorder="1" applyAlignment="1">
      <alignment horizontal="justify" vertical="center" wrapText="1"/>
    </xf>
    <xf numFmtId="49" fontId="10" fillId="34" borderId="25" xfId="53" applyNumberFormat="1" applyFont="1" applyFill="1" applyBorder="1" applyAlignment="1">
      <alignment horizontal="left" vertical="center" wrapText="1"/>
      <protection/>
    </xf>
    <xf numFmtId="49" fontId="10" fillId="34" borderId="26" xfId="53" applyNumberFormat="1" applyFont="1" applyFill="1" applyBorder="1" applyAlignment="1">
      <alignment horizontal="left" vertical="center" wrapText="1"/>
      <protection/>
    </xf>
    <xf numFmtId="49" fontId="10" fillId="34" borderId="27" xfId="53" applyNumberFormat="1" applyFont="1" applyFill="1" applyBorder="1" applyAlignment="1">
      <alignment horizontal="left" vertical="center" wrapText="1"/>
      <protection/>
    </xf>
    <xf numFmtId="0" fontId="4" fillId="0" borderId="32" xfId="53" applyNumberFormat="1" applyFont="1" applyFill="1" applyBorder="1" applyAlignment="1">
      <alignment horizontal="justify" vertical="center" wrapText="1"/>
      <protection/>
    </xf>
    <xf numFmtId="0" fontId="0" fillId="0" borderId="11" xfId="0" applyFont="1" applyBorder="1" applyAlignment="1">
      <alignment horizontal="justify" vertical="center" wrapText="1"/>
    </xf>
    <xf numFmtId="0" fontId="0" fillId="0" borderId="33" xfId="0" applyFont="1" applyBorder="1" applyAlignment="1">
      <alignment horizontal="justify" vertical="center" wrapText="1"/>
    </xf>
    <xf numFmtId="49" fontId="4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 horizontal="center" wrapText="1"/>
    </xf>
    <xf numFmtId="0" fontId="13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2" fontId="4" fillId="0" borderId="32" xfId="53" applyNumberFormat="1" applyFont="1" applyFill="1" applyBorder="1" applyAlignment="1">
      <alignment horizontal="justify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33" xfId="0" applyFont="1" applyBorder="1" applyAlignment="1">
      <alignment vertical="center" wrapText="1"/>
    </xf>
    <xf numFmtId="2" fontId="74" fillId="34" borderId="25" xfId="53" applyNumberFormat="1" applyFont="1" applyFill="1" applyBorder="1" applyAlignment="1">
      <alignment horizontal="left" vertical="center" wrapText="1"/>
      <protection/>
    </xf>
    <xf numFmtId="2" fontId="74" fillId="34" borderId="26" xfId="53" applyNumberFormat="1" applyFont="1" applyFill="1" applyBorder="1" applyAlignment="1">
      <alignment horizontal="left" vertical="center" wrapText="1"/>
      <protection/>
    </xf>
    <xf numFmtId="2" fontId="74" fillId="34" borderId="27" xfId="53" applyNumberFormat="1" applyFont="1" applyFill="1" applyBorder="1" applyAlignment="1">
      <alignment horizontal="left" vertical="center" wrapText="1"/>
      <protection/>
    </xf>
    <xf numFmtId="2" fontId="10" fillId="34" borderId="25" xfId="53" applyNumberFormat="1" applyFont="1" applyFill="1" applyBorder="1" applyAlignment="1">
      <alignment horizontal="left" vertical="center" wrapText="1"/>
      <protection/>
    </xf>
    <xf numFmtId="2" fontId="10" fillId="34" borderId="26" xfId="53" applyNumberFormat="1" applyFont="1" applyFill="1" applyBorder="1" applyAlignment="1">
      <alignment horizontal="left" vertical="center" wrapText="1"/>
      <protection/>
    </xf>
    <xf numFmtId="2" fontId="10" fillId="34" borderId="27" xfId="53" applyNumberFormat="1" applyFont="1" applyFill="1" applyBorder="1" applyAlignment="1">
      <alignment horizontal="left" vertical="center" wrapText="1"/>
      <protection/>
    </xf>
    <xf numFmtId="0" fontId="5" fillId="33" borderId="31" xfId="0" applyFont="1" applyFill="1" applyBorder="1" applyAlignment="1">
      <alignment horizontal="justify" wrapText="1"/>
    </xf>
    <xf numFmtId="0" fontId="5" fillId="33" borderId="29" xfId="0" applyFont="1" applyFill="1" applyBorder="1" applyAlignment="1">
      <alignment horizontal="justify" wrapText="1"/>
    </xf>
    <xf numFmtId="0" fontId="5" fillId="33" borderId="30" xfId="0" applyFont="1" applyFill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36</xdr:row>
      <xdr:rowOff>0</xdr:rowOff>
    </xdr:from>
    <xdr:to>
      <xdr:col>3</xdr:col>
      <xdr:colOff>9525</xdr:colOff>
      <xdr:row>36</xdr:row>
      <xdr:rowOff>0</xdr:rowOff>
    </xdr:to>
    <xdr:sp>
      <xdr:nvSpPr>
        <xdr:cNvPr id="1" name="AutoShape 11"/>
        <xdr:cNvSpPr>
          <a:spLocks/>
        </xdr:cNvSpPr>
      </xdr:nvSpPr>
      <xdr:spPr>
        <a:xfrm>
          <a:off x="2124075" y="513397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7648575" y="5133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36</xdr:row>
      <xdr:rowOff>0</xdr:rowOff>
    </xdr:from>
    <xdr:to>
      <xdr:col>11</xdr:col>
      <xdr:colOff>0</xdr:colOff>
      <xdr:row>36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648575" y="51339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SheetLayoutView="100" workbookViewId="0" topLeftCell="A1">
      <selection activeCell="N30" sqref="N30"/>
    </sheetView>
  </sheetViews>
  <sheetFormatPr defaultColWidth="8.8515625" defaultRowHeight="12.75"/>
  <cols>
    <col min="1" max="1" width="15.8515625" style="3" customWidth="1"/>
    <col min="2" max="2" width="7.7109375" style="4" customWidth="1"/>
    <col min="3" max="3" width="8.28125" style="4" customWidth="1"/>
    <col min="4" max="4" width="17.28125" style="4" customWidth="1"/>
    <col min="5" max="5" width="6.28125" style="4" customWidth="1"/>
    <col min="6" max="6" width="2.00390625" style="4" customWidth="1"/>
    <col min="7" max="7" width="25.28125" style="4" customWidth="1"/>
    <col min="8" max="8" width="2.00390625" style="4" customWidth="1"/>
    <col min="9" max="9" width="5.28125" style="4" customWidth="1"/>
    <col min="10" max="10" width="2.7109375" style="4" customWidth="1"/>
    <col min="11" max="11" width="22.00390625" style="4" customWidth="1"/>
    <col min="12" max="12" width="11.140625" style="5" customWidth="1"/>
    <col min="13" max="13" width="11.28125" style="8" customWidth="1"/>
    <col min="14" max="16384" width="8.8515625" style="1" customWidth="1"/>
  </cols>
  <sheetData>
    <row r="1" spans="1:11" ht="15.75">
      <c r="A1" s="5"/>
      <c r="B1" s="6"/>
      <c r="C1" s="6"/>
      <c r="D1" s="6"/>
      <c r="E1" s="6"/>
      <c r="F1" s="6"/>
      <c r="G1" s="130"/>
      <c r="H1" s="130"/>
      <c r="I1" s="130"/>
      <c r="J1" s="130"/>
      <c r="K1" s="130"/>
    </row>
    <row r="2" spans="1:11" ht="15" hidden="1">
      <c r="A2" s="5"/>
      <c r="B2" s="6"/>
      <c r="C2" s="6"/>
      <c r="D2" s="6"/>
      <c r="E2" s="6"/>
      <c r="F2" s="6"/>
      <c r="G2" s="7"/>
      <c r="H2" s="7"/>
      <c r="I2" s="7"/>
      <c r="J2" s="7"/>
      <c r="K2" s="7"/>
    </row>
    <row r="3" spans="1:11" ht="15.75">
      <c r="A3" s="131" t="s">
        <v>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5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23.25" customHeight="1" hidden="1">
      <c r="A5" s="132" t="s">
        <v>54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15" customHeight="1" hidden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</row>
    <row r="7" spans="1:11" ht="15" customHeight="1" hidden="1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ht="141.75" customHeight="1">
      <c r="A8" s="132"/>
      <c r="B8" s="132"/>
      <c r="C8" s="132"/>
      <c r="D8" s="132"/>
      <c r="E8" s="132"/>
      <c r="F8" s="132"/>
      <c r="G8" s="132"/>
      <c r="H8" s="132"/>
      <c r="I8" s="132"/>
      <c r="J8" s="132"/>
      <c r="K8" s="132"/>
    </row>
    <row r="9" spans="1:13" ht="27.75" customHeight="1" hidden="1">
      <c r="A9" s="133" t="s">
        <v>3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M9" s="10"/>
    </row>
    <row r="10" spans="1:13" ht="18" customHeight="1" hidden="1">
      <c r="A10" s="13" t="s">
        <v>0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M10" s="10"/>
    </row>
    <row r="11" spans="1:13" s="10" customFormat="1" ht="36.75" customHeight="1" hidden="1">
      <c r="A11" s="51"/>
      <c r="B11" s="89" t="s">
        <v>49</v>
      </c>
      <c r="C11" s="90"/>
      <c r="D11" s="90"/>
      <c r="E11" s="90"/>
      <c r="F11" s="90"/>
      <c r="G11" s="90"/>
      <c r="H11" s="90"/>
      <c r="I11" s="90"/>
      <c r="J11" s="90"/>
      <c r="K11" s="91"/>
      <c r="L11" s="29"/>
      <c r="M11" s="8"/>
    </row>
    <row r="12" spans="1:12" s="8" customFormat="1" ht="30.75" customHeight="1" hidden="1">
      <c r="A12" s="12">
        <f>SUM(A11:A11)</f>
        <v>0</v>
      </c>
      <c r="B12" s="98" t="s">
        <v>4</v>
      </c>
      <c r="C12" s="99"/>
      <c r="D12" s="99"/>
      <c r="E12" s="99"/>
      <c r="F12" s="99"/>
      <c r="G12" s="99"/>
      <c r="H12" s="99"/>
      <c r="I12" s="99"/>
      <c r="J12" s="99"/>
      <c r="K12" s="100"/>
      <c r="L12" s="29"/>
    </row>
    <row r="13" spans="1:12" s="8" customFormat="1" ht="24" customHeight="1" hidden="1">
      <c r="A13" s="21">
        <f>A12</f>
        <v>0</v>
      </c>
      <c r="B13" s="95" t="s">
        <v>5</v>
      </c>
      <c r="C13" s="96"/>
      <c r="D13" s="96"/>
      <c r="E13" s="96"/>
      <c r="F13" s="96"/>
      <c r="G13" s="96"/>
      <c r="H13" s="96"/>
      <c r="I13" s="96"/>
      <c r="J13" s="96"/>
      <c r="K13" s="97"/>
      <c r="L13" s="29"/>
    </row>
    <row r="14" spans="1:12" s="8" customFormat="1" ht="18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5"/>
    </row>
    <row r="15" spans="1:13" s="25" customFormat="1" ht="20.25" customHeight="1">
      <c r="A15" s="92" t="s">
        <v>50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24"/>
      <c r="M15" s="11"/>
    </row>
    <row r="16" spans="1:13" s="14" customFormat="1" ht="15">
      <c r="A16" s="26" t="s">
        <v>0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11"/>
    </row>
    <row r="17" spans="1:13" s="14" customFormat="1" ht="45" customHeight="1" hidden="1">
      <c r="A17" s="20"/>
      <c r="B17" s="66" t="s">
        <v>27</v>
      </c>
      <c r="C17" s="110"/>
      <c r="D17" s="110"/>
      <c r="E17" s="110"/>
      <c r="F17" s="110"/>
      <c r="G17" s="110"/>
      <c r="H17" s="110"/>
      <c r="I17" s="110"/>
      <c r="J17" s="110"/>
      <c r="K17" s="113"/>
      <c r="L17" s="29" t="s">
        <v>18</v>
      </c>
      <c r="M17" s="11"/>
    </row>
    <row r="18" spans="1:13" s="14" customFormat="1" ht="23.25" customHeight="1" hidden="1">
      <c r="A18" s="12">
        <f>A17</f>
        <v>0</v>
      </c>
      <c r="B18" s="98" t="s">
        <v>19</v>
      </c>
      <c r="C18" s="99"/>
      <c r="D18" s="99"/>
      <c r="E18" s="99"/>
      <c r="F18" s="99"/>
      <c r="G18" s="99"/>
      <c r="H18" s="99"/>
      <c r="I18" s="99"/>
      <c r="J18" s="99"/>
      <c r="K18" s="100"/>
      <c r="L18" s="29"/>
      <c r="M18" s="11"/>
    </row>
    <row r="19" spans="1:13" s="14" customFormat="1" ht="58.5" customHeight="1" hidden="1">
      <c r="A19" s="20"/>
      <c r="B19" s="66" t="s">
        <v>24</v>
      </c>
      <c r="C19" s="110"/>
      <c r="D19" s="110"/>
      <c r="E19" s="110"/>
      <c r="F19" s="110"/>
      <c r="G19" s="110"/>
      <c r="H19" s="110"/>
      <c r="I19" s="110"/>
      <c r="J19" s="110"/>
      <c r="K19" s="113"/>
      <c r="L19" s="29" t="s">
        <v>23</v>
      </c>
      <c r="M19" s="11"/>
    </row>
    <row r="20" spans="1:13" s="14" customFormat="1" ht="58.5" customHeight="1" hidden="1">
      <c r="A20" s="20"/>
      <c r="B20" s="66" t="s">
        <v>15</v>
      </c>
      <c r="C20" s="110"/>
      <c r="D20" s="110"/>
      <c r="E20" s="110"/>
      <c r="F20" s="110"/>
      <c r="G20" s="101" t="s">
        <v>14</v>
      </c>
      <c r="H20" s="102"/>
      <c r="I20" s="102"/>
      <c r="J20" s="102"/>
      <c r="K20" s="103"/>
      <c r="L20" s="29" t="s">
        <v>8</v>
      </c>
      <c r="M20" s="11"/>
    </row>
    <row r="21" spans="1:13" s="14" customFormat="1" ht="58.5" customHeight="1" hidden="1">
      <c r="A21" s="20"/>
      <c r="B21" s="66" t="s">
        <v>16</v>
      </c>
      <c r="C21" s="110"/>
      <c r="D21" s="110"/>
      <c r="E21" s="110"/>
      <c r="F21" s="110"/>
      <c r="G21" s="104"/>
      <c r="H21" s="105"/>
      <c r="I21" s="105"/>
      <c r="J21" s="105"/>
      <c r="K21" s="106"/>
      <c r="L21" s="29"/>
      <c r="M21" s="11"/>
    </row>
    <row r="22" spans="1:13" s="14" customFormat="1" ht="58.5" customHeight="1" hidden="1">
      <c r="A22" s="20"/>
      <c r="B22" s="66" t="s">
        <v>17</v>
      </c>
      <c r="C22" s="110"/>
      <c r="D22" s="110"/>
      <c r="E22" s="110"/>
      <c r="F22" s="110"/>
      <c r="G22" s="107"/>
      <c r="H22" s="108"/>
      <c r="I22" s="108"/>
      <c r="J22" s="108"/>
      <c r="K22" s="109"/>
      <c r="L22" s="29"/>
      <c r="M22" s="11"/>
    </row>
    <row r="23" spans="1:13" s="2" customFormat="1" ht="58.5" customHeight="1" hidden="1">
      <c r="A23" s="20"/>
      <c r="B23" s="122" t="s">
        <v>10</v>
      </c>
      <c r="C23" s="123"/>
      <c r="D23" s="123"/>
      <c r="E23" s="123"/>
      <c r="F23" s="123"/>
      <c r="G23" s="101" t="s">
        <v>13</v>
      </c>
      <c r="H23" s="102"/>
      <c r="I23" s="102"/>
      <c r="J23" s="102"/>
      <c r="K23" s="103"/>
      <c r="L23" s="93" t="s">
        <v>9</v>
      </c>
      <c r="M23" s="11"/>
    </row>
    <row r="24" spans="1:13" s="10" customFormat="1" ht="58.5" customHeight="1" hidden="1">
      <c r="A24" s="20"/>
      <c r="B24" s="122" t="s">
        <v>11</v>
      </c>
      <c r="C24" s="123"/>
      <c r="D24" s="123"/>
      <c r="E24" s="123"/>
      <c r="F24" s="123"/>
      <c r="G24" s="104"/>
      <c r="H24" s="105"/>
      <c r="I24" s="105"/>
      <c r="J24" s="105"/>
      <c r="K24" s="106"/>
      <c r="L24" s="94"/>
      <c r="M24" s="8"/>
    </row>
    <row r="25" spans="1:13" s="10" customFormat="1" ht="58.5" customHeight="1" hidden="1">
      <c r="A25" s="20"/>
      <c r="B25" s="122" t="s">
        <v>12</v>
      </c>
      <c r="C25" s="123"/>
      <c r="D25" s="123"/>
      <c r="E25" s="123"/>
      <c r="F25" s="123"/>
      <c r="G25" s="107"/>
      <c r="H25" s="108"/>
      <c r="I25" s="108"/>
      <c r="J25" s="108"/>
      <c r="K25" s="109"/>
      <c r="L25" s="94"/>
      <c r="M25" s="8"/>
    </row>
    <row r="26" spans="1:12" s="8" customFormat="1" ht="51" customHeight="1" hidden="1">
      <c r="A26" s="20"/>
      <c r="B26" s="66" t="s">
        <v>26</v>
      </c>
      <c r="C26" s="110"/>
      <c r="D26" s="110"/>
      <c r="E26" s="110"/>
      <c r="F26" s="110"/>
      <c r="G26" s="110"/>
      <c r="H26" s="110"/>
      <c r="I26" s="110"/>
      <c r="J26" s="110"/>
      <c r="K26" s="113"/>
      <c r="L26" s="31" t="s">
        <v>25</v>
      </c>
    </row>
    <row r="27" spans="1:12" s="8" customFormat="1" ht="27" customHeight="1">
      <c r="A27" s="37"/>
      <c r="B27" s="149" t="s">
        <v>29</v>
      </c>
      <c r="C27" s="150"/>
      <c r="D27" s="150"/>
      <c r="E27" s="150"/>
      <c r="F27" s="150"/>
      <c r="G27" s="150"/>
      <c r="H27" s="150"/>
      <c r="I27" s="150"/>
      <c r="J27" s="150"/>
      <c r="K27" s="151"/>
      <c r="L27" s="31"/>
    </row>
    <row r="28" spans="1:13" s="10" customFormat="1" ht="31.5" customHeight="1">
      <c r="A28" s="36">
        <v>47.7</v>
      </c>
      <c r="B28" s="86" t="s">
        <v>56</v>
      </c>
      <c r="C28" s="87"/>
      <c r="D28" s="87"/>
      <c r="E28" s="87"/>
      <c r="F28" s="87"/>
      <c r="G28" s="87"/>
      <c r="H28" s="87"/>
      <c r="I28" s="87"/>
      <c r="J28" s="87"/>
      <c r="K28" s="88"/>
      <c r="L28" s="32">
        <v>727</v>
      </c>
      <c r="M28" s="8"/>
    </row>
    <row r="29" spans="1:13" s="10" customFormat="1" ht="39" customHeight="1">
      <c r="A29" s="36">
        <f>-50+85.5</f>
        <v>35.5</v>
      </c>
      <c r="B29" s="86" t="s">
        <v>57</v>
      </c>
      <c r="C29" s="87"/>
      <c r="D29" s="87"/>
      <c r="E29" s="87"/>
      <c r="F29" s="87"/>
      <c r="G29" s="87"/>
      <c r="H29" s="87"/>
      <c r="I29" s="87"/>
      <c r="J29" s="87"/>
      <c r="K29" s="88"/>
      <c r="L29" s="32">
        <v>727.741</v>
      </c>
      <c r="M29" s="8"/>
    </row>
    <row r="30" spans="1:13" s="10" customFormat="1" ht="30" customHeight="1">
      <c r="A30" s="36">
        <v>74</v>
      </c>
      <c r="B30" s="86" t="s">
        <v>55</v>
      </c>
      <c r="C30" s="87"/>
      <c r="D30" s="87"/>
      <c r="E30" s="87"/>
      <c r="F30" s="87"/>
      <c r="G30" s="87"/>
      <c r="H30" s="87"/>
      <c r="I30" s="87"/>
      <c r="J30" s="87"/>
      <c r="K30" s="88"/>
      <c r="L30" s="32">
        <v>749</v>
      </c>
      <c r="M30" s="8"/>
    </row>
    <row r="31" spans="1:13" s="10" customFormat="1" ht="34.5" customHeight="1">
      <c r="A31" s="39">
        <f>A28+A30+A29</f>
        <v>157.2</v>
      </c>
      <c r="B31" s="146" t="s">
        <v>4</v>
      </c>
      <c r="C31" s="147"/>
      <c r="D31" s="147"/>
      <c r="E31" s="147"/>
      <c r="F31" s="147"/>
      <c r="G31" s="147"/>
      <c r="H31" s="147"/>
      <c r="I31" s="147"/>
      <c r="J31" s="147"/>
      <c r="K31" s="148"/>
      <c r="L31" s="35"/>
      <c r="M31" s="8"/>
    </row>
    <row r="32" spans="1:13" s="10" customFormat="1" ht="34.5" customHeight="1" hidden="1">
      <c r="A32" s="38"/>
      <c r="B32" s="149" t="s">
        <v>30</v>
      </c>
      <c r="C32" s="150"/>
      <c r="D32" s="150"/>
      <c r="E32" s="150"/>
      <c r="F32" s="150"/>
      <c r="G32" s="150"/>
      <c r="H32" s="150"/>
      <c r="I32" s="150"/>
      <c r="J32" s="150"/>
      <c r="K32" s="151"/>
      <c r="L32" s="35"/>
      <c r="M32" s="8"/>
    </row>
    <row r="33" spans="1:13" s="10" customFormat="1" ht="42" customHeight="1" hidden="1">
      <c r="A33" s="20"/>
      <c r="B33" s="89" t="s">
        <v>32</v>
      </c>
      <c r="C33" s="90"/>
      <c r="D33" s="90"/>
      <c r="E33" s="90"/>
      <c r="F33" s="90"/>
      <c r="G33" s="90"/>
      <c r="H33" s="90"/>
      <c r="I33" s="90"/>
      <c r="J33" s="90"/>
      <c r="K33" s="91"/>
      <c r="L33" s="35">
        <v>727</v>
      </c>
      <c r="M33" s="8"/>
    </row>
    <row r="34" spans="1:13" s="10" customFormat="1" ht="51.75" customHeight="1" hidden="1">
      <c r="A34" s="20">
        <v>0</v>
      </c>
      <c r="B34" s="83" t="s">
        <v>28</v>
      </c>
      <c r="C34" s="84"/>
      <c r="D34" s="84"/>
      <c r="E34" s="84"/>
      <c r="F34" s="84"/>
      <c r="G34" s="84"/>
      <c r="H34" s="84"/>
      <c r="I34" s="84"/>
      <c r="J34" s="84"/>
      <c r="K34" s="85"/>
      <c r="L34" s="35">
        <v>741</v>
      </c>
      <c r="M34" s="8"/>
    </row>
    <row r="35" spans="1:12" s="8" customFormat="1" ht="29.25" customHeight="1" hidden="1">
      <c r="A35" s="12">
        <f>A33+A34</f>
        <v>0</v>
      </c>
      <c r="B35" s="98" t="s">
        <v>31</v>
      </c>
      <c r="C35" s="99"/>
      <c r="D35" s="99"/>
      <c r="E35" s="99"/>
      <c r="F35" s="99"/>
      <c r="G35" s="99"/>
      <c r="H35" s="99"/>
      <c r="I35" s="99"/>
      <c r="J35" s="99"/>
      <c r="K35" s="100"/>
      <c r="L35" s="29"/>
    </row>
    <row r="36" spans="1:12" s="8" customFormat="1" ht="29.25" customHeight="1" hidden="1">
      <c r="A36" s="40"/>
      <c r="B36" s="124" t="s">
        <v>38</v>
      </c>
      <c r="C36" s="125"/>
      <c r="D36" s="125"/>
      <c r="E36" s="125"/>
      <c r="F36" s="125"/>
      <c r="G36" s="125"/>
      <c r="H36" s="125"/>
      <c r="I36" s="125"/>
      <c r="J36" s="125"/>
      <c r="K36" s="126"/>
      <c r="L36" s="29"/>
    </row>
    <row r="37" spans="1:12" s="30" customFormat="1" ht="117.75" customHeight="1" hidden="1">
      <c r="A37" s="20"/>
      <c r="B37" s="112" t="s">
        <v>33</v>
      </c>
      <c r="C37" s="114"/>
      <c r="D37" s="115"/>
      <c r="E37" s="116" t="s">
        <v>41</v>
      </c>
      <c r="F37" s="117"/>
      <c r="G37" s="118"/>
      <c r="H37" s="134" t="s">
        <v>40</v>
      </c>
      <c r="I37" s="135"/>
      <c r="J37" s="135"/>
      <c r="K37" s="136"/>
      <c r="L37" s="15"/>
    </row>
    <row r="38" spans="1:12" s="30" customFormat="1" ht="84" customHeight="1" hidden="1">
      <c r="A38" s="20"/>
      <c r="B38" s="112" t="s">
        <v>34</v>
      </c>
      <c r="C38" s="114"/>
      <c r="D38" s="115"/>
      <c r="E38" s="119"/>
      <c r="F38" s="120"/>
      <c r="G38" s="121"/>
      <c r="H38" s="137"/>
      <c r="I38" s="138"/>
      <c r="J38" s="138"/>
      <c r="K38" s="139"/>
      <c r="L38" s="15"/>
    </row>
    <row r="39" spans="1:12" s="30" customFormat="1" ht="67.5" customHeight="1" hidden="1">
      <c r="A39" s="20"/>
      <c r="B39" s="112" t="s">
        <v>35</v>
      </c>
      <c r="C39" s="110"/>
      <c r="D39" s="113"/>
      <c r="E39" s="116" t="s">
        <v>42</v>
      </c>
      <c r="F39" s="117"/>
      <c r="G39" s="118"/>
      <c r="H39" s="137"/>
      <c r="I39" s="138"/>
      <c r="J39" s="138"/>
      <c r="K39" s="139"/>
      <c r="L39" s="15"/>
    </row>
    <row r="40" spans="1:12" s="30" customFormat="1" ht="116.25" customHeight="1" hidden="1">
      <c r="A40" s="41"/>
      <c r="B40" s="127" t="s">
        <v>36</v>
      </c>
      <c r="C40" s="128"/>
      <c r="D40" s="129"/>
      <c r="E40" s="119"/>
      <c r="F40" s="120"/>
      <c r="G40" s="121"/>
      <c r="H40" s="140"/>
      <c r="I40" s="141"/>
      <c r="J40" s="141"/>
      <c r="K40" s="142"/>
      <c r="L40" s="15"/>
    </row>
    <row r="41" spans="1:12" s="30" customFormat="1" ht="57.75" customHeight="1" hidden="1">
      <c r="A41" s="33"/>
      <c r="B41" s="143" t="s">
        <v>37</v>
      </c>
      <c r="C41" s="144"/>
      <c r="D41" s="144"/>
      <c r="E41" s="144"/>
      <c r="F41" s="144"/>
      <c r="G41" s="145"/>
      <c r="H41" s="59" t="s">
        <v>22</v>
      </c>
      <c r="I41" s="60"/>
      <c r="J41" s="60"/>
      <c r="K41" s="61"/>
      <c r="L41" s="29">
        <v>691</v>
      </c>
    </row>
    <row r="42" spans="1:12" s="30" customFormat="1" ht="53.25" customHeight="1" hidden="1">
      <c r="A42" s="34"/>
      <c r="B42" s="143" t="s">
        <v>21</v>
      </c>
      <c r="C42" s="144"/>
      <c r="D42" s="144"/>
      <c r="E42" s="144"/>
      <c r="F42" s="144"/>
      <c r="G42" s="145"/>
      <c r="H42" s="62"/>
      <c r="I42" s="63"/>
      <c r="J42" s="63"/>
      <c r="K42" s="64"/>
      <c r="L42" s="29">
        <v>961</v>
      </c>
    </row>
    <row r="43" spans="1:12" s="30" customFormat="1" ht="59.25" customHeight="1" hidden="1">
      <c r="A43" s="34"/>
      <c r="B43" s="66"/>
      <c r="C43" s="67"/>
      <c r="D43" s="67"/>
      <c r="E43" s="67"/>
      <c r="F43" s="67"/>
      <c r="G43" s="68"/>
      <c r="H43" s="62"/>
      <c r="I43" s="63"/>
      <c r="J43" s="63"/>
      <c r="K43" s="64"/>
      <c r="L43" s="29">
        <v>725</v>
      </c>
    </row>
    <row r="44" spans="1:12" s="30" customFormat="1" ht="54" customHeight="1" hidden="1">
      <c r="A44" s="34"/>
      <c r="B44" s="66" t="s">
        <v>21</v>
      </c>
      <c r="C44" s="67"/>
      <c r="D44" s="67"/>
      <c r="E44" s="67"/>
      <c r="F44" s="67"/>
      <c r="G44" s="68"/>
      <c r="H44" s="62"/>
      <c r="I44" s="63"/>
      <c r="J44" s="63"/>
      <c r="K44" s="64"/>
      <c r="L44" s="29">
        <v>725</v>
      </c>
    </row>
    <row r="45" spans="1:12" s="8" customFormat="1" ht="24" customHeight="1" hidden="1">
      <c r="A45" s="34"/>
      <c r="B45" s="66" t="s">
        <v>20</v>
      </c>
      <c r="C45" s="67"/>
      <c r="D45" s="67"/>
      <c r="E45" s="67"/>
      <c r="F45" s="67"/>
      <c r="G45" s="68"/>
      <c r="H45" s="62"/>
      <c r="I45" s="65"/>
      <c r="J45" s="65"/>
      <c r="K45" s="64"/>
      <c r="L45" s="29"/>
    </row>
    <row r="46" spans="1:12" s="8" customFormat="1" ht="23.25" customHeight="1" hidden="1">
      <c r="A46" s="12">
        <f>SUM(A37:A45)</f>
        <v>0</v>
      </c>
      <c r="B46" s="98" t="s">
        <v>6</v>
      </c>
      <c r="C46" s="99"/>
      <c r="D46" s="99"/>
      <c r="E46" s="99"/>
      <c r="F46" s="99"/>
      <c r="G46" s="99"/>
      <c r="H46" s="99"/>
      <c r="I46" s="99"/>
      <c r="J46" s="99"/>
      <c r="K46" s="100"/>
      <c r="L46" s="29"/>
    </row>
    <row r="47" spans="1:12" s="8" customFormat="1" ht="24" customHeight="1">
      <c r="A47" s="21">
        <f>A31+A35</f>
        <v>157.2</v>
      </c>
      <c r="B47" s="95" t="s">
        <v>2</v>
      </c>
      <c r="C47" s="96"/>
      <c r="D47" s="96"/>
      <c r="E47" s="96"/>
      <c r="F47" s="96"/>
      <c r="G47" s="96"/>
      <c r="H47" s="96"/>
      <c r="I47" s="96"/>
      <c r="J47" s="96"/>
      <c r="K47" s="97"/>
      <c r="L47" s="29"/>
    </row>
    <row r="48" spans="1:12" s="50" customFormat="1" ht="19.5" customHeight="1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9"/>
    </row>
    <row r="49" spans="1:13" s="25" customFormat="1" ht="20.25" customHeight="1">
      <c r="A49" s="92" t="s">
        <v>51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24"/>
      <c r="M49" s="11"/>
    </row>
    <row r="50" spans="1:13" s="52" customFormat="1" ht="33" customHeight="1">
      <c r="A50" s="69" t="s">
        <v>52</v>
      </c>
      <c r="B50" s="70"/>
      <c r="C50" s="71"/>
      <c r="D50" s="152" t="s">
        <v>53</v>
      </c>
      <c r="E50" s="153"/>
      <c r="F50" s="153"/>
      <c r="G50" s="153"/>
      <c r="H50" s="153"/>
      <c r="I50" s="153"/>
      <c r="J50" s="154"/>
      <c r="K50" s="42">
        <f>K51</f>
        <v>157.2</v>
      </c>
      <c r="L50" s="49"/>
      <c r="M50" s="50"/>
    </row>
    <row r="51" spans="1:11" s="43" customFormat="1" ht="33.75" customHeight="1">
      <c r="A51" s="69" t="s">
        <v>43</v>
      </c>
      <c r="B51" s="70"/>
      <c r="C51" s="71"/>
      <c r="D51" s="72" t="s">
        <v>44</v>
      </c>
      <c r="E51" s="73"/>
      <c r="F51" s="73"/>
      <c r="G51" s="73"/>
      <c r="H51" s="73"/>
      <c r="I51" s="73"/>
      <c r="J51" s="74"/>
      <c r="K51" s="42">
        <f>K52+K53</f>
        <v>157.2</v>
      </c>
    </row>
    <row r="52" spans="1:11" s="45" customFormat="1" ht="30.75" customHeight="1">
      <c r="A52" s="75" t="s">
        <v>45</v>
      </c>
      <c r="B52" s="76"/>
      <c r="C52" s="77"/>
      <c r="D52" s="78" t="s">
        <v>46</v>
      </c>
      <c r="E52" s="79"/>
      <c r="F52" s="79"/>
      <c r="G52" s="79"/>
      <c r="H52" s="79"/>
      <c r="I52" s="79"/>
      <c r="J52" s="80"/>
      <c r="K52" s="44">
        <f>-A13</f>
        <v>0</v>
      </c>
    </row>
    <row r="53" spans="1:11" s="45" customFormat="1" ht="33.75" customHeight="1" thickBot="1">
      <c r="A53" s="53" t="s">
        <v>47</v>
      </c>
      <c r="B53" s="54"/>
      <c r="C53" s="55"/>
      <c r="D53" s="56" t="s">
        <v>48</v>
      </c>
      <c r="E53" s="57"/>
      <c r="F53" s="57"/>
      <c r="G53" s="57"/>
      <c r="H53" s="57"/>
      <c r="I53" s="57"/>
      <c r="J53" s="58"/>
      <c r="K53" s="46">
        <f>A47</f>
        <v>157.2</v>
      </c>
    </row>
    <row r="54" spans="1:13" s="9" customFormat="1" ht="13.5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18"/>
      <c r="M54" s="8"/>
    </row>
    <row r="55" spans="1:12" ht="15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18"/>
    </row>
    <row r="56" spans="1:13" ht="14.25" customHeight="1">
      <c r="A56" s="81" t="s">
        <v>7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19"/>
      <c r="M56" s="1"/>
    </row>
    <row r="57" spans="1:13" ht="15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19"/>
      <c r="M57" s="1"/>
    </row>
    <row r="58" spans="1:13" ht="15" customHeight="1">
      <c r="A58" s="111" t="s">
        <v>39</v>
      </c>
      <c r="B58" s="111"/>
      <c r="C58" s="111"/>
      <c r="D58" s="6"/>
      <c r="E58" s="6"/>
      <c r="F58" s="6"/>
      <c r="G58" s="6"/>
      <c r="H58" s="6"/>
      <c r="I58" s="6"/>
      <c r="J58" s="6"/>
      <c r="K58" s="6"/>
      <c r="L58" s="1"/>
      <c r="M58" s="1"/>
    </row>
  </sheetData>
  <sheetProtection/>
  <mergeCells count="58">
    <mergeCell ref="B41:G41"/>
    <mergeCell ref="B29:K29"/>
    <mergeCell ref="B11:K11"/>
    <mergeCell ref="B19:K19"/>
    <mergeCell ref="B21:F21"/>
    <mergeCell ref="B20:F20"/>
    <mergeCell ref="B24:F24"/>
    <mergeCell ref="B38:D38"/>
    <mergeCell ref="B32:K32"/>
    <mergeCell ref="G1:K1"/>
    <mergeCell ref="A3:K3"/>
    <mergeCell ref="A4:K4"/>
    <mergeCell ref="A5:K8"/>
    <mergeCell ref="A9:K9"/>
    <mergeCell ref="B43:G43"/>
    <mergeCell ref="H37:K40"/>
    <mergeCell ref="B42:G42"/>
    <mergeCell ref="B31:K31"/>
    <mergeCell ref="B27:K27"/>
    <mergeCell ref="E39:G40"/>
    <mergeCell ref="B13:K13"/>
    <mergeCell ref="B25:F25"/>
    <mergeCell ref="B17:K17"/>
    <mergeCell ref="E37:G38"/>
    <mergeCell ref="B36:K36"/>
    <mergeCell ref="B23:F23"/>
    <mergeCell ref="B40:D40"/>
    <mergeCell ref="B26:K26"/>
    <mergeCell ref="B12:K12"/>
    <mergeCell ref="A15:K15"/>
    <mergeCell ref="B22:F22"/>
    <mergeCell ref="G20:K22"/>
    <mergeCell ref="B18:K18"/>
    <mergeCell ref="A58:C58"/>
    <mergeCell ref="B39:D39"/>
    <mergeCell ref="B37:D37"/>
    <mergeCell ref="B45:G45"/>
    <mergeCell ref="B28:K28"/>
    <mergeCell ref="A56:K56"/>
    <mergeCell ref="B34:K34"/>
    <mergeCell ref="B30:K30"/>
    <mergeCell ref="B33:K33"/>
    <mergeCell ref="A49:K49"/>
    <mergeCell ref="L23:L25"/>
    <mergeCell ref="B47:K47"/>
    <mergeCell ref="B46:K46"/>
    <mergeCell ref="B35:K35"/>
    <mergeCell ref="G23:K25"/>
    <mergeCell ref="A53:C53"/>
    <mergeCell ref="D53:J53"/>
    <mergeCell ref="H41:K45"/>
    <mergeCell ref="B44:G44"/>
    <mergeCell ref="A51:C51"/>
    <mergeCell ref="D51:J51"/>
    <mergeCell ref="A52:C52"/>
    <mergeCell ref="D52:J52"/>
    <mergeCell ref="A50:C50"/>
    <mergeCell ref="D50:J50"/>
  </mergeCells>
  <printOptions/>
  <pageMargins left="0.7086614173228347" right="0.31496062992125984" top="0.3937007874015748" bottom="0.2755905511811024" header="0.15748031496062992" footer="0.3937007874015748"/>
  <pageSetup fitToHeight="5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2019-05-28T11:08:32Z</cp:lastPrinted>
  <dcterms:created xsi:type="dcterms:W3CDTF">1996-10-08T23:32:33Z</dcterms:created>
  <dcterms:modified xsi:type="dcterms:W3CDTF">2020-01-10T06:26:40Z</dcterms:modified>
  <cp:category/>
  <cp:version/>
  <cp:contentType/>
  <cp:contentStatus/>
</cp:coreProperties>
</file>