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оясн зап  " sheetId="1" r:id="rId1"/>
  </sheets>
  <definedNames>
    <definedName name="_xlnm.Print_Area" localSheetId="0">'Поясн зап  '!$A$1:$M$93</definedName>
  </definedNames>
  <calcPr fullCalcOnLoad="1"/>
</workbook>
</file>

<file path=xl/sharedStrings.xml><?xml version="1.0" encoding="utf-8"?>
<sst xmlns="http://schemas.openxmlformats.org/spreadsheetml/2006/main" count="104" uniqueCount="98">
  <si>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</si>
  <si>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</si>
  <si>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</si>
  <si>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</si>
  <si>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</si>
  <si>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</si>
  <si>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</si>
  <si>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</si>
  <si>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</si>
  <si>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</si>
  <si>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</si>
  <si>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Подраздел 0113 КЦСР 747 01 72030 КВР 240</t>
  </si>
  <si>
    <t>Подраздел 0801 КЦСР 741 01 72030 КВР 240</t>
  </si>
  <si>
    <t>Подраздел 0409 КЦСР 743 01 72030 КВР 240</t>
  </si>
  <si>
    <t>Перераспределяются ассигнования на проведение мероприятий, посвященных Дню образования ЛО за счет средств бюджета района (Основание: Постановления админ. СМР от 23.06.2016 № 931-п, от 22.07.2016 № 1108-п)</t>
  </si>
  <si>
    <t>Подраздел 0801 КЦСР 741 01 82550 КВР 240 – уменьшение ассигнований на содержание библиотек (экономия)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</si>
  <si>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</si>
  <si>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</si>
  <si>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</si>
  <si>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</si>
  <si>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</si>
  <si>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</si>
  <si>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</si>
  <si>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</si>
  <si>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</si>
  <si>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</si>
  <si>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</si>
  <si>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</si>
  <si>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</si>
  <si>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</si>
  <si>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</si>
  <si>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Подраздел 1001 КЦСР 747 01 82850 КВР310 – увеличение ассигнований на выплату пенсии за декабрь</t>
  </si>
  <si>
    <t>Подраздел 0801 КЦСР 741 01 82550 КВР 240 – увеличение ассигнований на приобретение книжной продукции</t>
  </si>
  <si>
    <t>Подраздел 0104 КЦСР 747 01 82680 КВР 120 –  уменьшение ассигнований на  содержание исполнительных органов местного самоуправления (выплата заработной платы и начисления)</t>
  </si>
  <si>
    <t>Итого за счет перераспределения ассигнований</t>
  </si>
  <si>
    <t>За счет перераспределения ассигнований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</si>
  <si>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</si>
  <si>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</si>
  <si>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</si>
  <si>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</si>
  <si>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</si>
  <si>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20.12.2018 г. № 270 «О бюджете муниципального образования Гостицкое сельское поселение Сланцевского муниципального района Ленинградской области на 2019 год и на плановый период 2020 и 2021 годов» .   </t>
  </si>
  <si>
    <t>Подраздел 0309 КЦСР 231 01 01560 КВР 540 –  увеличение ассигнований на 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</t>
  </si>
  <si>
    <t>Доп.КР.006</t>
  </si>
  <si>
    <t>Подраздел 0309 КЦСР 231 01 01570 КВР 540 –  увеличение ассигнований на иные межбюджетные трансферты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</si>
  <si>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 xml:space="preserve"> 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</si>
  <si>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>2019 год</t>
  </si>
  <si>
    <t>2020 год</t>
  </si>
  <si>
    <t>2021 год</t>
  </si>
  <si>
    <t xml:space="preserve"> Прочие неналоговые доходы </t>
  </si>
  <si>
    <t>Итого за счет безвозмездных поступлений от других бюджетов бюджетной системы</t>
  </si>
  <si>
    <t>Всего доходы местного бюджета</t>
  </si>
  <si>
    <t xml:space="preserve">2.    Изменение расходной части бюджета в предлагаемом проекте решения по направлениям:    </t>
  </si>
  <si>
    <t>За счет безвозмездных поступлений:</t>
  </si>
  <si>
    <t>2019 г.</t>
  </si>
  <si>
    <t>Итого за счет безвозмездных поступлений</t>
  </si>
  <si>
    <t>Подраздел 0801 КЦСР 235 01 72020 КВР 240 –   увеличение ассигнований на содержание Дома культуры (обл. бюдж.)</t>
  </si>
  <si>
    <t xml:space="preserve">3. Изменение источников финансирования дефицита бюджета:                                                       </t>
  </si>
  <si>
    <t>2020 г.</t>
  </si>
  <si>
    <t>2021 г.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</si>
  <si>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</si>
  <si>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</si>
  <si>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</si>
  <si>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</si>
  <si>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</si>
  <si>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</si>
  <si>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</si>
  <si>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</si>
  <si>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</si>
  <si>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</si>
  <si>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</si>
  <si>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Подраздел 0801 КЦСР 235 01 S0360 КВР 110 – увеличение ассигнований на обеспечение выплат стимулирующего характера работникам муниципальных учреждений культуры Ленинградской области (обл.бюдж.)</t>
  </si>
  <si>
    <t>Подраздел 0113 КЦСР 236 01 71340 КВР 240 – увеличение ассигнований на осуществление отдельного государственного полномочия Ленинградской области в сфере административных правоотношений ( обл.бюдж)</t>
  </si>
  <si>
    <t>Подраздел 0203 КЦСР 236 01 51180 КВР 240 – увеличение ассигнований на осуществление первичного воинского учета ( фед.бюдж.)</t>
  </si>
  <si>
    <t>Подраздел 1001 КЦСР 236 01 82850 КВР 310 –  увеличение ассигнований на выплату пенсии за выслугу лет муниципальным служащим</t>
  </si>
  <si>
    <t>Подраздел 0104 КЦСР 815 02 00990 КВР 850 – 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 штрафы, пени за нарушение оплаты за электроэнергию)</t>
  </si>
  <si>
    <t>Подраздел 0501 КЦСР 233 01 82760 КВР 240 –  увеличение ассигнований на мероприятия в области жилищного хозяйства( устройство открытой площадки арт-объекта и обустр зоны отдыха)</t>
  </si>
  <si>
    <t>Подраздел 0503 КЦСР 234 01 82350 КВР 240 – уменьшение ассигнований на содержание Дома Культуры (экономия)</t>
  </si>
  <si>
    <t>Подраздел 0104 КЦСР 236 01 82680 КВР 240 – увеличение ассигнований на содержание исполнительных органов местного самоуправления ( услуги нотриуса)</t>
  </si>
  <si>
    <t>Исп. Румянцева Т.Г., 2 28 62</t>
  </si>
  <si>
    <t>Председатель комитета финансов                                                                               Ю.В. Павлова</t>
  </si>
  <si>
    <t xml:space="preserve">Сумма </t>
  </si>
  <si>
    <t>Подраздел 1004 КЦСР 236 01 82680 КВР 120</t>
  </si>
  <si>
    <t>Подраздел 0104 КЦСР 236 01 82680 КВР 120</t>
  </si>
  <si>
    <t>Перераспределение ассигнований между КФСР на оплату отпуска по беременности и родам и оплату  пеособия по уходу за ребенком до 1,5 лет в соответствии с таблицей соответствия разделов (подразделов) и видов расходов классификации расходов бюджетов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</si>
  <si>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</si>
  <si>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Иные межбюджетные трансферты бюджетам муниципальных образований поселений Сланцевского муниципального района на поощрение органов местного самоуправления поселений за достижение наилучших результатов социально-экономического развития ЛО (бюдж.района)</t>
  </si>
  <si>
    <t>Подраздел 0104 КЦСР 236 01 01590 КВР 120 – увеличение ассигнований на поощрение органов местного самоуправления поселений за достижение наилучших результатов социально-экономического развития ЛО (бюдж.района)</t>
  </si>
  <si>
    <t>Подраздел 0801 КЦСР 235 01 01550 КВР 540 –  уменьшение межбюджетных трансфертов на организацию библиотечного обслуживания населения, комплектование и обеспечение сохранности библиотечных фондов на сумму экономии, полученной при расчете потребности на оплату труда и начисления (КОСГУ 211,213) работникам библиотеки поселения на 2019 год.</t>
  </si>
  <si>
    <t>Подраздел 0113 КЦСР 236 01 82730 КВР 360 – уменьшение ассигнований на поощрение старост (экономия)</t>
  </si>
  <si>
    <t>Подраздел 0104 КЦСР 236 01 82680 КВР 240 – уменьшение ассигнований на приобретение товаров, работ, услуг для нужд администрации (экономия)</t>
  </si>
  <si>
    <t>Подраздел 0104 КЦСР 236 01 82680 КВР 120 – уменьшение ассигнований на  командировочные расходы (суточные) и пособия по уходу за ребенком до 3-х лет (экономия)</t>
  </si>
  <si>
    <t>Подраздел 0503 КЦСР 234 01 82340 КВР 240 –  уменьшение  ассигнований на мероприятия по зеленению территории (экономия)</t>
  </si>
  <si>
    <t>Подраздел 0801 КЦСР 235 01 82540 КВР 240 –  уменьшение ассигнований на содержание ДК (экономия)</t>
  </si>
  <si>
    <t>Подраздел 0103 КЦСР 236 01 82670 КВР 850 – увеличение ассигнований на оплату членских взносов в совет муниципальных образований</t>
  </si>
  <si>
    <t>Подраздел 0502 КЦСР 233 01 82770 КВР 240 –  увеличение ассигнований на выполнение комплекса геодезических и кадастровых работ, изготовление тех. планов на объекты недвижимости: наружные кабельные сети, протяженностью 750 п.м.</t>
  </si>
  <si>
    <t>Подраздел 0503 КЦСР 234 01 82330 КВР 240 – увеличение ассигнований на ремонт сетей уличного освещения</t>
  </si>
  <si>
    <t xml:space="preserve">Дефицит на 2019 год составит 1 149,6 тыс.руб. или 33,6 %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</si>
</sst>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02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8"/>
      <name val="Times New Roman"/>
      <family val="1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2"/>
      <color theme="1"/>
      <name val="Times New Roman"/>
      <family val="1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 Cyr"/>
      <family val="0"/>
    </font>
    <font>
      <i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Arial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6" fillId="0" borderId="0" xfId="0" applyFont="1" applyFill="1" applyAlignment="1">
      <alignment wrapText="1"/>
    </xf>
    <xf numFmtId="0" fontId="76" fillId="0" borderId="0" xfId="0" applyFont="1" applyFill="1" applyBorder="1" applyAlignment="1">
      <alignment wrapText="1"/>
    </xf>
    <xf numFmtId="188" fontId="77" fillId="0" borderId="10" xfId="53" applyNumberFormat="1" applyFont="1" applyFill="1" applyBorder="1" applyAlignment="1">
      <alignment horizontal="center" vertical="center" wrapText="1"/>
      <protection/>
    </xf>
    <xf numFmtId="0" fontId="78" fillId="0" borderId="0" xfId="0" applyFont="1" applyFill="1" applyAlignment="1">
      <alignment wrapText="1"/>
    </xf>
    <xf numFmtId="0" fontId="78" fillId="0" borderId="0" xfId="0" applyFont="1" applyFill="1" applyAlignment="1">
      <alignment horizontal="justify" wrapText="1"/>
    </xf>
    <xf numFmtId="0" fontId="79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6" fillId="0" borderId="0" xfId="0" applyFont="1" applyFill="1" applyAlignment="1">
      <alignment horizontal="center" wrapText="1"/>
    </xf>
    <xf numFmtId="0" fontId="76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0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 wrapText="1"/>
    </xf>
    <xf numFmtId="0" fontId="82" fillId="0" borderId="0" xfId="0" applyFont="1" applyFill="1" applyAlignment="1">
      <alignment wrapText="1"/>
    </xf>
    <xf numFmtId="0" fontId="81" fillId="0" borderId="0" xfId="0" applyFont="1" applyFill="1" applyAlignment="1">
      <alignment horizontal="center" wrapText="1"/>
    </xf>
    <xf numFmtId="0" fontId="81" fillId="0" borderId="0" xfId="0" applyFont="1" applyAlignment="1">
      <alignment wrapText="1"/>
    </xf>
    <xf numFmtId="0" fontId="83" fillId="0" borderId="0" xfId="0" applyFont="1" applyFill="1" applyAlignment="1">
      <alignment horizontal="justify" wrapText="1"/>
    </xf>
    <xf numFmtId="188" fontId="84" fillId="0" borderId="0" xfId="0" applyNumberFormat="1" applyFont="1" applyFill="1" applyBorder="1" applyAlignment="1">
      <alignment horizontal="left" vertical="center"/>
    </xf>
    <xf numFmtId="0" fontId="82" fillId="0" borderId="0" xfId="0" applyFont="1" applyFill="1" applyBorder="1" applyAlignment="1">
      <alignment wrapText="1"/>
    </xf>
    <xf numFmtId="49" fontId="85" fillId="0" borderId="0" xfId="53" applyNumberFormat="1" applyFont="1" applyFill="1" applyBorder="1" applyAlignment="1">
      <alignment horizontal="justify" vertical="center" wrapText="1"/>
      <protection/>
    </xf>
    <xf numFmtId="188" fontId="77" fillId="0" borderId="11" xfId="53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left" vertical="top" readingOrder="2"/>
    </xf>
    <xf numFmtId="0" fontId="86" fillId="0" borderId="0" xfId="0" applyFont="1" applyFill="1" applyAlignment="1">
      <alignment wrapText="1"/>
    </xf>
    <xf numFmtId="188" fontId="1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left" vertical="top" readingOrder="2"/>
    </xf>
    <xf numFmtId="188" fontId="8" fillId="33" borderId="0" xfId="53" applyNumberFormat="1" applyFont="1" applyFill="1" applyBorder="1" applyAlignment="1">
      <alignment horizontal="center" vertical="center" wrapText="1"/>
      <protection/>
    </xf>
    <xf numFmtId="188" fontId="11" fillId="0" borderId="12" xfId="0" applyNumberFormat="1" applyFont="1" applyFill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horizontal="center" vertical="center" wrapText="1"/>
    </xf>
    <xf numFmtId="188" fontId="13" fillId="34" borderId="14" xfId="53" applyNumberFormat="1" applyFont="1" applyFill="1" applyBorder="1" applyAlignment="1">
      <alignment horizontal="center" vertical="center" wrapText="1"/>
      <protection/>
    </xf>
    <xf numFmtId="188" fontId="13" fillId="34" borderId="10" xfId="53" applyNumberFormat="1" applyFont="1" applyFill="1" applyBorder="1" applyAlignment="1">
      <alignment horizontal="center" vertical="center" wrapText="1"/>
      <protection/>
    </xf>
    <xf numFmtId="188" fontId="11" fillId="0" borderId="14" xfId="53" applyNumberFormat="1" applyFont="1" applyFill="1" applyBorder="1" applyAlignment="1">
      <alignment horizontal="center" vertical="center" wrapText="1"/>
      <protection/>
    </xf>
    <xf numFmtId="188" fontId="11" fillId="0" borderId="11" xfId="53" applyNumberFormat="1" applyFont="1" applyFill="1" applyBorder="1" applyAlignment="1">
      <alignment horizontal="center" vertical="center" wrapText="1"/>
      <protection/>
    </xf>
    <xf numFmtId="188" fontId="13" fillId="34" borderId="15" xfId="53" applyNumberFormat="1" applyFont="1" applyFill="1" applyBorder="1" applyAlignment="1">
      <alignment horizontal="center" vertical="center" wrapText="1"/>
      <protection/>
    </xf>
    <xf numFmtId="188" fontId="13" fillId="34" borderId="16" xfId="53" applyNumberFormat="1" applyFont="1" applyFill="1" applyBorder="1" applyAlignment="1">
      <alignment horizontal="center" vertical="center" wrapText="1"/>
      <protection/>
    </xf>
    <xf numFmtId="188" fontId="8" fillId="34" borderId="17" xfId="53" applyNumberFormat="1" applyFont="1" applyFill="1" applyBorder="1" applyAlignment="1">
      <alignment horizontal="center" vertical="center" wrapText="1"/>
      <protection/>
    </xf>
    <xf numFmtId="188" fontId="8" fillId="34" borderId="18" xfId="53" applyNumberFormat="1" applyFont="1" applyFill="1" applyBorder="1" applyAlignment="1">
      <alignment horizontal="center" vertical="center" wrapText="1"/>
      <protection/>
    </xf>
    <xf numFmtId="0" fontId="87" fillId="0" borderId="19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center" wrapText="1"/>
    </xf>
    <xf numFmtId="0" fontId="76" fillId="0" borderId="19" xfId="0" applyFont="1" applyFill="1" applyBorder="1" applyAlignment="1">
      <alignment wrapText="1"/>
    </xf>
    <xf numFmtId="188" fontId="77" fillId="0" borderId="16" xfId="53" applyNumberFormat="1" applyFont="1" applyFill="1" applyBorder="1" applyAlignment="1">
      <alignment horizontal="center" vertical="center" wrapText="1"/>
      <protection/>
    </xf>
    <xf numFmtId="188" fontId="77" fillId="0" borderId="13" xfId="53" applyNumberFormat="1" applyFont="1" applyFill="1" applyBorder="1" applyAlignment="1">
      <alignment horizontal="center" vertical="center" wrapText="1"/>
      <protection/>
    </xf>
    <xf numFmtId="188" fontId="89" fillId="33" borderId="20" xfId="53" applyNumberFormat="1" applyFont="1" applyFill="1" applyBorder="1" applyAlignment="1">
      <alignment horizontal="center" vertical="center" wrapText="1"/>
      <protection/>
    </xf>
    <xf numFmtId="188" fontId="83" fillId="0" borderId="10" xfId="53" applyNumberFormat="1" applyFont="1" applyFill="1" applyBorder="1" applyAlignment="1">
      <alignment horizontal="center" vertical="center" wrapText="1"/>
      <protection/>
    </xf>
    <xf numFmtId="188" fontId="83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1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90" fillId="0" borderId="19" xfId="0" applyFont="1" applyFill="1" applyBorder="1" applyAlignment="1">
      <alignment horizontal="center" wrapText="1"/>
    </xf>
    <xf numFmtId="188" fontId="89" fillId="34" borderId="10" xfId="53" applyNumberFormat="1" applyFont="1" applyFill="1" applyBorder="1" applyAlignment="1">
      <alignment horizontal="center" vertical="center" wrapText="1"/>
      <protection/>
    </xf>
    <xf numFmtId="188" fontId="89" fillId="34" borderId="11" xfId="53" applyNumberFormat="1" applyFont="1" applyFill="1" applyBorder="1" applyAlignment="1">
      <alignment horizontal="center" vertical="center" wrapText="1"/>
      <protection/>
    </xf>
    <xf numFmtId="188" fontId="83" fillId="0" borderId="21" xfId="53" applyNumberFormat="1" applyFont="1" applyFill="1" applyBorder="1" applyAlignment="1">
      <alignment horizontal="center" vertical="center" wrapText="1"/>
      <protection/>
    </xf>
    <xf numFmtId="188" fontId="83" fillId="0" borderId="22" xfId="53" applyNumberFormat="1" applyFont="1" applyFill="1" applyBorder="1" applyAlignment="1">
      <alignment horizontal="center" vertical="center" wrapText="1"/>
      <protection/>
    </xf>
    <xf numFmtId="188" fontId="85" fillId="34" borderId="17" xfId="0" applyNumberFormat="1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wrapText="1"/>
    </xf>
    <xf numFmtId="0" fontId="92" fillId="0" borderId="0" xfId="0" applyFont="1" applyFill="1" applyBorder="1" applyAlignment="1">
      <alignment wrapText="1"/>
    </xf>
    <xf numFmtId="0" fontId="91" fillId="33" borderId="0" xfId="0" applyFont="1" applyFill="1" applyBorder="1" applyAlignment="1">
      <alignment horizontal="center" wrapText="1"/>
    </xf>
    <xf numFmtId="188" fontId="85" fillId="0" borderId="10" xfId="0" applyNumberFormat="1" applyFont="1" applyBorder="1" applyAlignment="1">
      <alignment/>
    </xf>
    <xf numFmtId="188" fontId="93" fillId="0" borderId="10" xfId="0" applyNumberFormat="1" applyFont="1" applyBorder="1" applyAlignment="1">
      <alignment/>
    </xf>
    <xf numFmtId="188" fontId="94" fillId="0" borderId="10" xfId="0" applyNumberFormat="1" applyFont="1" applyBorder="1" applyAlignment="1">
      <alignment/>
    </xf>
    <xf numFmtId="188" fontId="94" fillId="0" borderId="10" xfId="0" applyNumberFormat="1" applyFont="1" applyFill="1" applyBorder="1" applyAlignment="1">
      <alignment/>
    </xf>
    <xf numFmtId="188" fontId="80" fillId="0" borderId="10" xfId="0" applyNumberFormat="1" applyFont="1" applyBorder="1" applyAlignment="1">
      <alignment/>
    </xf>
    <xf numFmtId="188" fontId="11" fillId="0" borderId="10" xfId="53" applyNumberFormat="1" applyFont="1" applyFill="1" applyBorder="1" applyAlignment="1">
      <alignment horizontal="center" vertical="center" wrapText="1"/>
      <protection/>
    </xf>
    <xf numFmtId="49" fontId="89" fillId="33" borderId="23" xfId="53" applyNumberFormat="1" applyFont="1" applyFill="1" applyBorder="1" applyAlignment="1">
      <alignment horizontal="center" vertical="center" wrapText="1"/>
      <protection/>
    </xf>
    <xf numFmtId="0" fontId="95" fillId="0" borderId="10" xfId="0" applyFont="1" applyBorder="1" applyAlignment="1">
      <alignment horizontal="justify" vertical="top" wrapText="1"/>
    </xf>
    <xf numFmtId="0" fontId="95" fillId="0" borderId="10" xfId="0" applyFont="1" applyBorder="1" applyAlignment="1">
      <alignment horizontal="right" wrapText="1"/>
    </xf>
    <xf numFmtId="0" fontId="85" fillId="0" borderId="10" xfId="0" applyFont="1" applyBorder="1" applyAlignment="1">
      <alignment horizontal="right" wrapText="1"/>
    </xf>
    <xf numFmtId="0" fontId="82" fillId="0" borderId="0" xfId="0" applyFont="1" applyFill="1" applyAlignment="1">
      <alignment horizontal="left" wrapText="1"/>
    </xf>
    <xf numFmtId="0" fontId="95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12" fillId="0" borderId="24" xfId="0" applyFont="1" applyBorder="1" applyAlignment="1">
      <alignment horizontal="left" wrapText="1"/>
    </xf>
    <xf numFmtId="0" fontId="96" fillId="0" borderId="24" xfId="0" applyFont="1" applyBorder="1" applyAlignment="1">
      <alignment horizontal="left" wrapText="1"/>
    </xf>
    <xf numFmtId="0" fontId="77" fillId="0" borderId="0" xfId="0" applyFont="1" applyAlignment="1">
      <alignment horizontal="justify"/>
    </xf>
    <xf numFmtId="0" fontId="11" fillId="0" borderId="0" xfId="0" applyFont="1" applyFill="1" applyAlignment="1">
      <alignment horizontal="left" wrapText="1"/>
    </xf>
    <xf numFmtId="0" fontId="16" fillId="0" borderId="0" xfId="0" applyFont="1" applyAlignment="1">
      <alignment horizontal="left"/>
    </xf>
    <xf numFmtId="0" fontId="85" fillId="0" borderId="16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wrapText="1"/>
    </xf>
    <xf numFmtId="0" fontId="97" fillId="0" borderId="25" xfId="0" applyFont="1" applyBorder="1" applyAlignment="1">
      <alignment horizontal="center" wrapText="1"/>
    </xf>
    <xf numFmtId="0" fontId="97" fillId="0" borderId="26" xfId="0" applyFont="1" applyBorder="1" applyAlignment="1">
      <alignment horizontal="center" wrapText="1"/>
    </xf>
    <xf numFmtId="0" fontId="85" fillId="0" borderId="11" xfId="0" applyFont="1" applyBorder="1" applyAlignment="1">
      <alignment horizontal="justify" wrapText="1"/>
    </xf>
    <xf numFmtId="0" fontId="85" fillId="0" borderId="25" xfId="0" applyFont="1" applyBorder="1" applyAlignment="1">
      <alignment horizontal="justify" wrapText="1"/>
    </xf>
    <xf numFmtId="0" fontId="85" fillId="0" borderId="26" xfId="0" applyFont="1" applyBorder="1" applyAlignment="1">
      <alignment horizontal="justify" wrapText="1"/>
    </xf>
    <xf numFmtId="0" fontId="85" fillId="0" borderId="13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/>
    </xf>
    <xf numFmtId="0" fontId="85" fillId="0" borderId="25" xfId="0" applyFont="1" applyBorder="1" applyAlignment="1">
      <alignment horizontal="center"/>
    </xf>
    <xf numFmtId="0" fontId="85" fillId="0" borderId="26" xfId="0" applyFont="1" applyBorder="1" applyAlignment="1">
      <alignment horizontal="center"/>
    </xf>
    <xf numFmtId="0" fontId="85" fillId="0" borderId="11" xfId="0" applyFont="1" applyBorder="1" applyAlignment="1">
      <alignment horizontal="justify" vertical="top" wrapText="1"/>
    </xf>
    <xf numFmtId="0" fontId="85" fillId="0" borderId="25" xfId="0" applyFont="1" applyBorder="1" applyAlignment="1">
      <alignment horizontal="justify" vertical="top" wrapText="1"/>
    </xf>
    <xf numFmtId="0" fontId="85" fillId="0" borderId="26" xfId="0" applyFont="1" applyBorder="1" applyAlignment="1">
      <alignment horizontal="justify" vertical="top" wrapText="1"/>
    </xf>
    <xf numFmtId="0" fontId="98" fillId="0" borderId="11" xfId="0" applyFont="1" applyBorder="1" applyAlignment="1">
      <alignment horizontal="center" wrapText="1"/>
    </xf>
    <xf numFmtId="0" fontId="98" fillId="0" borderId="25" xfId="0" applyFont="1" applyBorder="1" applyAlignment="1">
      <alignment horizontal="center" wrapText="1"/>
    </xf>
    <xf numFmtId="0" fontId="98" fillId="0" borderId="26" xfId="0" applyFont="1" applyBorder="1" applyAlignment="1">
      <alignment horizontal="center" wrapText="1"/>
    </xf>
    <xf numFmtId="0" fontId="95" fillId="0" borderId="11" xfId="0" applyFont="1" applyBorder="1" applyAlignment="1">
      <alignment horizontal="justify" vertical="top" wrapText="1"/>
    </xf>
    <xf numFmtId="0" fontId="95" fillId="0" borderId="25" xfId="0" applyFont="1" applyBorder="1" applyAlignment="1">
      <alignment horizontal="justify" vertical="top" wrapText="1"/>
    </xf>
    <xf numFmtId="0" fontId="95" fillId="0" borderId="26" xfId="0" applyFont="1" applyBorder="1" applyAlignment="1">
      <alignment horizontal="justify" vertical="top" wrapText="1"/>
    </xf>
    <xf numFmtId="0" fontId="95" fillId="0" borderId="11" xfId="0" applyFont="1" applyBorder="1" applyAlignment="1">
      <alignment horizontal="justify" wrapText="1"/>
    </xf>
    <xf numFmtId="0" fontId="95" fillId="0" borderId="25" xfId="0" applyFont="1" applyBorder="1" applyAlignment="1">
      <alignment horizontal="justify" wrapText="1"/>
    </xf>
    <xf numFmtId="0" fontId="95" fillId="0" borderId="26" xfId="0" applyFont="1" applyBorder="1" applyAlignment="1">
      <alignment horizontal="justify" wrapText="1"/>
    </xf>
    <xf numFmtId="0" fontId="9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12" fillId="0" borderId="11" xfId="53" applyNumberFormat="1" applyFont="1" applyFill="1" applyBorder="1" applyAlignment="1">
      <alignment horizontal="justify" vertical="center" wrapText="1"/>
      <protection/>
    </xf>
    <xf numFmtId="0" fontId="0" fillId="0" borderId="25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2" fontId="96" fillId="0" borderId="13" xfId="53" applyNumberFormat="1" applyFont="1" applyFill="1" applyBorder="1" applyAlignment="1">
      <alignment horizontal="justify" vertical="center" wrapText="1"/>
      <protection/>
    </xf>
    <xf numFmtId="2" fontId="96" fillId="0" borderId="24" xfId="53" applyNumberFormat="1" applyFont="1" applyFill="1" applyBorder="1" applyAlignment="1">
      <alignment horizontal="justify" vertical="center" wrapText="1"/>
      <protection/>
    </xf>
    <xf numFmtId="2" fontId="96" fillId="0" borderId="27" xfId="53" applyNumberFormat="1" applyFont="1" applyFill="1" applyBorder="1" applyAlignment="1">
      <alignment horizontal="justify" vertical="center" wrapText="1"/>
      <protection/>
    </xf>
    <xf numFmtId="2" fontId="96" fillId="0" borderId="11" xfId="53" applyNumberFormat="1" applyFont="1" applyFill="1" applyBorder="1" applyAlignment="1">
      <alignment horizontal="justify" vertical="center" wrapText="1"/>
      <protection/>
    </xf>
    <xf numFmtId="2" fontId="96" fillId="0" borderId="25" xfId="53" applyNumberFormat="1" applyFont="1" applyFill="1" applyBorder="1" applyAlignment="1">
      <alignment horizontal="justify" vertical="center" wrapText="1"/>
      <protection/>
    </xf>
    <xf numFmtId="2" fontId="96" fillId="0" borderId="26" xfId="53" applyNumberFormat="1" applyFont="1" applyFill="1" applyBorder="1" applyAlignment="1">
      <alignment horizontal="justify" vertical="center" wrapText="1"/>
      <protection/>
    </xf>
    <xf numFmtId="2" fontId="96" fillId="0" borderId="11" xfId="53" applyNumberFormat="1" applyFont="1" applyFill="1" applyBorder="1" applyAlignment="1">
      <alignment horizontal="center" vertical="center" wrapText="1"/>
      <protection/>
    </xf>
    <xf numFmtId="2" fontId="96" fillId="0" borderId="25" xfId="53" applyNumberFormat="1" applyFont="1" applyFill="1" applyBorder="1" applyAlignment="1">
      <alignment horizontal="center" vertical="center" wrapText="1"/>
      <protection/>
    </xf>
    <xf numFmtId="2" fontId="96" fillId="0" borderId="26" xfId="53" applyNumberFormat="1" applyFont="1" applyFill="1" applyBorder="1" applyAlignment="1">
      <alignment horizontal="center" vertical="center" wrapText="1"/>
      <protection/>
    </xf>
    <xf numFmtId="0" fontId="99" fillId="0" borderId="13" xfId="0" applyFont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 wrapText="1"/>
    </xf>
    <xf numFmtId="0" fontId="99" fillId="0" borderId="29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49" fontId="100" fillId="34" borderId="11" xfId="53" applyNumberFormat="1" applyFont="1" applyFill="1" applyBorder="1" applyAlignment="1">
      <alignment horizontal="justify" vertical="center" wrapText="1"/>
      <protection/>
    </xf>
    <xf numFmtId="49" fontId="100" fillId="34" borderId="25" xfId="53" applyNumberFormat="1" applyFont="1" applyFill="1" applyBorder="1" applyAlignment="1">
      <alignment horizontal="justify" vertical="center" wrapText="1"/>
      <protection/>
    </xf>
    <xf numFmtId="49" fontId="100" fillId="34" borderId="26" xfId="53" applyNumberFormat="1" applyFont="1" applyFill="1" applyBorder="1" applyAlignment="1">
      <alignment horizontal="justify" vertical="center" wrapText="1"/>
      <protection/>
    </xf>
    <xf numFmtId="2" fontId="101" fillId="0" borderId="21" xfId="53" applyNumberFormat="1" applyFont="1" applyFill="1" applyBorder="1" applyAlignment="1">
      <alignment horizontal="justify" vertical="center" wrapText="1"/>
      <protection/>
    </xf>
    <xf numFmtId="2" fontId="101" fillId="0" borderId="19" xfId="53" applyNumberFormat="1" applyFont="1" applyFill="1" applyBorder="1" applyAlignment="1">
      <alignment horizontal="justify" vertical="center" wrapText="1"/>
      <protection/>
    </xf>
    <xf numFmtId="2" fontId="101" fillId="0" borderId="28" xfId="53" applyNumberFormat="1" applyFont="1" applyFill="1" applyBorder="1" applyAlignment="1">
      <alignment horizontal="justify" vertical="center" wrapText="1"/>
      <protection/>
    </xf>
    <xf numFmtId="2" fontId="101" fillId="0" borderId="11" xfId="53" applyNumberFormat="1" applyFont="1" applyFill="1" applyBorder="1" applyAlignment="1">
      <alignment horizontal="justify" vertical="center" wrapText="1"/>
      <protection/>
    </xf>
    <xf numFmtId="2" fontId="101" fillId="0" borderId="25" xfId="53" applyNumberFormat="1" applyFont="1" applyFill="1" applyBorder="1" applyAlignment="1">
      <alignment horizontal="justify" vertical="center" wrapText="1"/>
      <protection/>
    </xf>
    <xf numFmtId="2" fontId="101" fillId="0" borderId="26" xfId="53" applyNumberFormat="1" applyFont="1" applyFill="1" applyBorder="1" applyAlignment="1">
      <alignment horizontal="justify" vertical="center" wrapText="1"/>
      <protection/>
    </xf>
    <xf numFmtId="0" fontId="80" fillId="0" borderId="25" xfId="0" applyFont="1" applyBorder="1" applyAlignment="1">
      <alignment horizontal="justify" vertical="center" wrapText="1"/>
    </xf>
    <xf numFmtId="0" fontId="80" fillId="0" borderId="26" xfId="0" applyFont="1" applyBorder="1" applyAlignment="1">
      <alignment horizontal="justify" vertical="center" wrapText="1"/>
    </xf>
    <xf numFmtId="2" fontId="12" fillId="0" borderId="25" xfId="53" applyNumberFormat="1" applyFont="1" applyFill="1" applyBorder="1" applyAlignment="1">
      <alignment horizontal="justify" vertical="center" wrapText="1"/>
      <protection/>
    </xf>
    <xf numFmtId="2" fontId="12" fillId="0" borderId="26" xfId="53" applyNumberFormat="1" applyFont="1" applyFill="1" applyBorder="1" applyAlignment="1">
      <alignment horizontal="justify" vertical="center" wrapText="1"/>
      <protection/>
    </xf>
    <xf numFmtId="2" fontId="101" fillId="0" borderId="13" xfId="53" applyNumberFormat="1" applyFont="1" applyFill="1" applyBorder="1" applyAlignment="1">
      <alignment horizontal="center" vertical="center" wrapText="1"/>
      <protection/>
    </xf>
    <xf numFmtId="0" fontId="80" fillId="0" borderId="24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2" fontId="12" fillId="0" borderId="11" xfId="53" applyNumberFormat="1" applyFont="1" applyFill="1" applyBorder="1" applyAlignment="1">
      <alignment horizontal="justify" vertical="justify" wrapText="1"/>
      <protection/>
    </xf>
    <xf numFmtId="2" fontId="12" fillId="0" borderId="25" xfId="53" applyNumberFormat="1" applyFont="1" applyFill="1" applyBorder="1" applyAlignment="1">
      <alignment horizontal="justify" vertical="justify" wrapText="1"/>
      <protection/>
    </xf>
    <xf numFmtId="2" fontId="12" fillId="0" borderId="30" xfId="53" applyNumberFormat="1" applyFont="1" applyFill="1" applyBorder="1" applyAlignment="1">
      <alignment horizontal="justify" vertical="justify" wrapText="1"/>
      <protection/>
    </xf>
    <xf numFmtId="2" fontId="12" fillId="0" borderId="11" xfId="53" applyNumberFormat="1" applyFont="1" applyFill="1" applyBorder="1" applyAlignment="1">
      <alignment horizontal="left" vertical="justify" wrapText="1"/>
      <protection/>
    </xf>
    <xf numFmtId="2" fontId="12" fillId="0" borderId="25" xfId="53" applyNumberFormat="1" applyFont="1" applyFill="1" applyBorder="1" applyAlignment="1">
      <alignment horizontal="left" vertical="justify" wrapText="1"/>
      <protection/>
    </xf>
    <xf numFmtId="2" fontId="12" fillId="0" borderId="30" xfId="53" applyNumberFormat="1" applyFont="1" applyFill="1" applyBorder="1" applyAlignment="1">
      <alignment horizontal="left" vertical="justify" wrapText="1"/>
      <protection/>
    </xf>
    <xf numFmtId="0" fontId="85" fillId="0" borderId="0" xfId="0" applyFont="1" applyFill="1" applyBorder="1" applyAlignment="1">
      <alignment wrapText="1"/>
    </xf>
    <xf numFmtId="0" fontId="85" fillId="34" borderId="31" xfId="0" applyFont="1" applyFill="1" applyBorder="1" applyAlignment="1">
      <alignment horizontal="justify" vertical="center" wrapText="1"/>
    </xf>
    <xf numFmtId="0" fontId="85" fillId="34" borderId="32" xfId="0" applyFont="1" applyFill="1" applyBorder="1" applyAlignment="1">
      <alignment horizontal="justify" vertical="center" wrapText="1"/>
    </xf>
    <xf numFmtId="0" fontId="85" fillId="34" borderId="33" xfId="0" applyFont="1" applyFill="1" applyBorder="1" applyAlignment="1">
      <alignment horizontal="justify" vertical="center" wrapText="1"/>
    </xf>
    <xf numFmtId="2" fontId="101" fillId="0" borderId="11" xfId="53" applyNumberFormat="1" applyFont="1" applyFill="1" applyBorder="1" applyAlignment="1">
      <alignment horizontal="left" vertical="center" wrapText="1"/>
      <protection/>
    </xf>
    <xf numFmtId="0" fontId="80" fillId="0" borderId="25" xfId="0" applyFont="1" applyBorder="1" applyAlignment="1">
      <alignment horizontal="left" vertical="center" wrapText="1"/>
    </xf>
    <xf numFmtId="2" fontId="96" fillId="0" borderId="10" xfId="53" applyNumberFormat="1" applyFont="1" applyFill="1" applyBorder="1" applyAlignment="1">
      <alignment horizontal="center" vertical="center" wrapText="1"/>
      <protection/>
    </xf>
    <xf numFmtId="0" fontId="89" fillId="35" borderId="25" xfId="0" applyFont="1" applyFill="1" applyBorder="1" applyAlignment="1">
      <alignment horizontal="left" wrapText="1"/>
    </xf>
    <xf numFmtId="49" fontId="14" fillId="34" borderId="11" xfId="53" applyNumberFormat="1" applyFont="1" applyFill="1" applyBorder="1" applyAlignment="1">
      <alignment horizontal="justify" vertical="center" wrapText="1"/>
      <protection/>
    </xf>
    <xf numFmtId="49" fontId="14" fillId="34" borderId="25" xfId="53" applyNumberFormat="1" applyFont="1" applyFill="1" applyBorder="1" applyAlignment="1">
      <alignment horizontal="justify" vertical="center" wrapText="1"/>
      <protection/>
    </xf>
    <xf numFmtId="49" fontId="14" fillId="34" borderId="30" xfId="53" applyNumberFormat="1" applyFont="1" applyFill="1" applyBorder="1" applyAlignment="1">
      <alignment horizontal="justify" vertical="center" wrapText="1"/>
      <protection/>
    </xf>
    <xf numFmtId="2" fontId="12" fillId="0" borderId="11" xfId="53" applyNumberFormat="1" applyFont="1" applyFill="1" applyBorder="1" applyAlignment="1">
      <alignment horizontal="left" vertical="center" wrapText="1"/>
      <protection/>
    </xf>
    <xf numFmtId="2" fontId="12" fillId="0" borderId="25" xfId="53" applyNumberFormat="1" applyFont="1" applyFill="1" applyBorder="1" applyAlignment="1">
      <alignment horizontal="left" vertical="center" wrapText="1"/>
      <protection/>
    </xf>
    <xf numFmtId="2" fontId="12" fillId="0" borderId="30" xfId="53" applyNumberFormat="1" applyFont="1" applyFill="1" applyBorder="1" applyAlignment="1">
      <alignment horizontal="left" vertical="center" wrapText="1"/>
      <protection/>
    </xf>
    <xf numFmtId="49" fontId="8" fillId="34" borderId="31" xfId="53" applyNumberFormat="1" applyFont="1" applyFill="1" applyBorder="1" applyAlignment="1">
      <alignment horizontal="justify" vertical="center" wrapText="1"/>
      <protection/>
    </xf>
    <xf numFmtId="49" fontId="8" fillId="34" borderId="32" xfId="53" applyNumberFormat="1" applyFont="1" applyFill="1" applyBorder="1" applyAlignment="1">
      <alignment horizontal="justify" vertical="center" wrapText="1"/>
      <protection/>
    </xf>
    <xf numFmtId="49" fontId="8" fillId="34" borderId="33" xfId="53" applyNumberFormat="1" applyFont="1" applyFill="1" applyBorder="1" applyAlignment="1">
      <alignment horizontal="justify" vertical="center" wrapText="1"/>
      <protection/>
    </xf>
    <xf numFmtId="0" fontId="99" fillId="0" borderId="25" xfId="0" applyFont="1" applyBorder="1" applyAlignment="1">
      <alignment horizontal="justify" vertical="center" wrapText="1"/>
    </xf>
    <xf numFmtId="0" fontId="99" fillId="0" borderId="25" xfId="0" applyFont="1" applyBorder="1" applyAlignment="1">
      <alignment horizontal="justify" vertical="center"/>
    </xf>
    <xf numFmtId="0" fontId="99" fillId="0" borderId="26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2" fontId="12" fillId="0" borderId="13" xfId="53" applyNumberFormat="1" applyFont="1" applyFill="1" applyBorder="1" applyAlignment="1">
      <alignment horizontal="justify" vertical="center" wrapText="1"/>
      <protection/>
    </xf>
    <xf numFmtId="2" fontId="12" fillId="0" borderId="24" xfId="53" applyNumberFormat="1" applyFont="1" applyFill="1" applyBorder="1" applyAlignment="1">
      <alignment horizontal="justify" vertical="center" wrapText="1"/>
      <protection/>
    </xf>
    <xf numFmtId="0" fontId="0" fillId="0" borderId="27" xfId="0" applyFont="1" applyBorder="1" applyAlignment="1">
      <alignment vertical="center" wrapText="1"/>
    </xf>
    <xf numFmtId="2" fontId="101" fillId="0" borderId="25" xfId="53" applyNumberFormat="1" applyFont="1" applyFill="1" applyBorder="1" applyAlignment="1">
      <alignment horizontal="left" vertical="center" wrapText="1"/>
      <protection/>
    </xf>
    <xf numFmtId="2" fontId="101" fillId="0" borderId="26" xfId="53" applyNumberFormat="1" applyFont="1" applyFill="1" applyBorder="1" applyAlignment="1">
      <alignment horizontal="left" vertical="center" wrapText="1"/>
      <protection/>
    </xf>
    <xf numFmtId="2" fontId="12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0" applyFont="1" applyBorder="1" applyAlignment="1">
      <alignment vertical="center" wrapText="1"/>
    </xf>
    <xf numFmtId="49" fontId="14" fillId="34" borderId="13" xfId="53" applyNumberFormat="1" applyFont="1" applyFill="1" applyBorder="1" applyAlignment="1">
      <alignment horizontal="justify" vertical="center" wrapText="1"/>
      <protection/>
    </xf>
    <xf numFmtId="49" fontId="14" fillId="34" borderId="24" xfId="53" applyNumberFormat="1" applyFont="1" applyFill="1" applyBorder="1" applyAlignment="1">
      <alignment horizontal="justify" vertical="center" wrapText="1"/>
      <protection/>
    </xf>
    <xf numFmtId="49" fontId="14" fillId="34" borderId="34" xfId="53" applyNumberFormat="1" applyFont="1" applyFill="1" applyBorder="1" applyAlignment="1">
      <alignment horizontal="justify" vertical="center" wrapText="1"/>
      <protection/>
    </xf>
    <xf numFmtId="188" fontId="85" fillId="34" borderId="11" xfId="53" applyNumberFormat="1" applyFont="1" applyFill="1" applyBorder="1" applyAlignment="1">
      <alignment horizontal="left" vertical="center" wrapText="1"/>
      <protection/>
    </xf>
    <xf numFmtId="188" fontId="85" fillId="34" borderId="25" xfId="53" applyNumberFormat="1" applyFont="1" applyFill="1" applyBorder="1" applyAlignment="1">
      <alignment horizontal="left" vertical="center" wrapText="1"/>
      <protection/>
    </xf>
    <xf numFmtId="188" fontId="85" fillId="34" borderId="26" xfId="53" applyNumberFormat="1" applyFont="1" applyFill="1" applyBorder="1" applyAlignment="1">
      <alignment horizontal="left" vertical="center" wrapText="1"/>
      <protection/>
    </xf>
    <xf numFmtId="0" fontId="97" fillId="0" borderId="10" xfId="0" applyFont="1" applyBorder="1" applyAlignment="1">
      <alignment horizontal="center" wrapText="1"/>
    </xf>
    <xf numFmtId="0" fontId="83" fillId="0" borderId="11" xfId="0" applyFont="1" applyBorder="1" applyAlignment="1">
      <alignment horizontal="justify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5" fillId="0" borderId="10" xfId="0" applyFont="1" applyBorder="1" applyAlignment="1">
      <alignment horizontal="justify" wrapText="1"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914650" y="120015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248525" y="608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2914650" y="134588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2914650" y="14077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0</xdr:colOff>
      <xdr:row>60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248525" y="13458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2914650" y="16097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38">
      <selection activeCell="D83" sqref="D83:J83"/>
    </sheetView>
  </sheetViews>
  <sheetFormatPr defaultColWidth="8.8515625" defaultRowHeight="12.75"/>
  <cols>
    <col min="1" max="1" width="10.57421875" style="2" customWidth="1"/>
    <col min="2" max="3" width="8.5742187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">
      <c r="A1" s="22"/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>
      <c r="A2" s="159" t="s">
        <v>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6.5" customHeight="1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41.25" customHeight="1">
      <c r="A4" s="160" t="s">
        <v>41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25.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6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s="30" customFormat="1" ht="33.75" customHeight="1">
      <c r="A7" s="161" t="s">
        <v>45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29"/>
    </row>
    <row r="8" spans="1:14" s="6" customFormat="1" ht="15" customHeight="1">
      <c r="A8" s="31" t="s">
        <v>1</v>
      </c>
      <c r="B8" s="31"/>
      <c r="C8" s="31"/>
      <c r="D8" s="4"/>
      <c r="E8" s="4"/>
      <c r="F8" s="4"/>
      <c r="G8" s="4"/>
      <c r="H8" s="4"/>
      <c r="I8" s="4"/>
      <c r="J8" s="4"/>
      <c r="K8" s="4"/>
      <c r="L8" s="4"/>
      <c r="M8" s="4"/>
      <c r="N8" s="32"/>
    </row>
    <row r="9" spans="1:14" s="6" customFormat="1" ht="15" customHeight="1">
      <c r="A9" s="33" t="s">
        <v>46</v>
      </c>
      <c r="B9" s="33" t="s">
        <v>47</v>
      </c>
      <c r="C9" s="33" t="s">
        <v>48</v>
      </c>
      <c r="D9" s="4"/>
      <c r="E9" s="4"/>
      <c r="F9" s="4"/>
      <c r="G9" s="4"/>
      <c r="H9" s="4"/>
      <c r="I9" s="4"/>
      <c r="J9" s="4"/>
      <c r="K9" s="4"/>
      <c r="L9" s="4"/>
      <c r="M9" s="4"/>
      <c r="N9" s="32"/>
    </row>
    <row r="10" spans="1:14" s="18" customFormat="1" ht="58.5" customHeight="1">
      <c r="A10" s="38">
        <v>25.4</v>
      </c>
      <c r="B10" s="39">
        <v>0</v>
      </c>
      <c r="C10" s="39">
        <v>0</v>
      </c>
      <c r="D10" s="162" t="s">
        <v>85</v>
      </c>
      <c r="E10" s="163"/>
      <c r="F10" s="163"/>
      <c r="G10" s="163"/>
      <c r="H10" s="163"/>
      <c r="I10" s="163"/>
      <c r="J10" s="163"/>
      <c r="K10" s="163"/>
      <c r="L10" s="163"/>
      <c r="M10" s="164"/>
      <c r="N10" s="32"/>
    </row>
    <row r="11" spans="1:14" s="18" customFormat="1" ht="15.75" customHeight="1">
      <c r="A11" s="34">
        <v>13.8</v>
      </c>
      <c r="B11" s="35">
        <v>0</v>
      </c>
      <c r="C11" s="35">
        <v>0</v>
      </c>
      <c r="D11" s="165" t="s">
        <v>49</v>
      </c>
      <c r="E11" s="166"/>
      <c r="F11" s="166"/>
      <c r="G11" s="166"/>
      <c r="H11" s="166"/>
      <c r="I11" s="166"/>
      <c r="J11" s="166"/>
      <c r="K11" s="166"/>
      <c r="L11" s="166"/>
      <c r="M11" s="167"/>
      <c r="N11" s="32"/>
    </row>
    <row r="12" spans="1:14" s="18" customFormat="1" ht="17.25" customHeight="1">
      <c r="A12" s="36">
        <f>SUM(A10:A11)</f>
        <v>39.2</v>
      </c>
      <c r="B12" s="37">
        <f>SUM(B10:B11)</f>
        <v>0</v>
      </c>
      <c r="C12" s="37">
        <f>SUM(C10:C11)</f>
        <v>0</v>
      </c>
      <c r="D12" s="176" t="s">
        <v>2</v>
      </c>
      <c r="E12" s="177"/>
      <c r="F12" s="177"/>
      <c r="G12" s="177"/>
      <c r="H12" s="177"/>
      <c r="I12" s="177"/>
      <c r="J12" s="177"/>
      <c r="K12" s="177"/>
      <c r="L12" s="177"/>
      <c r="M12" s="178"/>
      <c r="N12" s="32"/>
    </row>
    <row r="13" spans="1:14" s="13" customFormat="1" ht="57" customHeight="1">
      <c r="A13" s="38">
        <v>88.7</v>
      </c>
      <c r="B13" s="39">
        <v>0</v>
      </c>
      <c r="C13" s="39">
        <v>0</v>
      </c>
      <c r="D13" s="179" t="s">
        <v>86</v>
      </c>
      <c r="E13" s="180"/>
      <c r="F13" s="180"/>
      <c r="G13" s="180"/>
      <c r="H13" s="180"/>
      <c r="I13" s="180"/>
      <c r="J13" s="180"/>
      <c r="K13" s="180"/>
      <c r="L13" s="180"/>
      <c r="M13" s="181"/>
      <c r="N13" s="32">
        <v>748</v>
      </c>
    </row>
    <row r="14" spans="1:14" s="9" customFormat="1" ht="25.5" customHeight="1" thickBot="1">
      <c r="A14" s="40">
        <f>SUM(A13:A13)</f>
        <v>88.7</v>
      </c>
      <c r="B14" s="41">
        <f>SUM(B13:B13)</f>
        <v>0</v>
      </c>
      <c r="C14" s="41">
        <f>SUM(C13:C13)</f>
        <v>0</v>
      </c>
      <c r="D14" s="197" t="s">
        <v>50</v>
      </c>
      <c r="E14" s="198"/>
      <c r="F14" s="198"/>
      <c r="G14" s="198"/>
      <c r="H14" s="198"/>
      <c r="I14" s="198"/>
      <c r="J14" s="198"/>
      <c r="K14" s="198"/>
      <c r="L14" s="198"/>
      <c r="M14" s="199"/>
      <c r="N14" s="32"/>
    </row>
    <row r="15" spans="1:14" s="9" customFormat="1" ht="19.5" customHeight="1" thickBot="1">
      <c r="A15" s="42">
        <f>A14+A12</f>
        <v>127.9</v>
      </c>
      <c r="B15" s="43">
        <f>B14+B12</f>
        <v>0</v>
      </c>
      <c r="C15" s="43">
        <f>C14+C12</f>
        <v>0</v>
      </c>
      <c r="D15" s="182" t="s">
        <v>51</v>
      </c>
      <c r="E15" s="183"/>
      <c r="F15" s="183"/>
      <c r="G15" s="183"/>
      <c r="H15" s="183"/>
      <c r="I15" s="183"/>
      <c r="J15" s="183"/>
      <c r="K15" s="183"/>
      <c r="L15" s="183"/>
      <c r="M15" s="184"/>
      <c r="N15" s="32"/>
    </row>
    <row r="16" spans="1:13" s="9" customFormat="1" ht="13.5" customHeight="1" hidden="1">
      <c r="A16" s="25"/>
      <c r="B16" s="25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</row>
    <row r="17" spans="1:13" s="9" customFormat="1" ht="16.5" customHeight="1">
      <c r="A17" s="25"/>
      <c r="B17" s="25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</row>
    <row r="18" spans="1:14" s="12" customFormat="1" ht="21" customHeight="1">
      <c r="A18" s="168" t="s">
        <v>52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9"/>
    </row>
    <row r="19" spans="1:14" s="4" customFormat="1" ht="15.75" thickBot="1">
      <c r="A19" s="44"/>
      <c r="B19" s="44"/>
      <c r="C19" s="44"/>
      <c r="D19" s="7"/>
      <c r="E19" s="7"/>
      <c r="F19" s="7"/>
      <c r="G19" s="7"/>
      <c r="H19" s="7"/>
      <c r="I19" s="7"/>
      <c r="J19" s="7"/>
      <c r="K19" s="7"/>
      <c r="L19" s="7"/>
      <c r="M19" s="45"/>
      <c r="N19" s="20"/>
    </row>
    <row r="20" spans="1:14" s="4" customFormat="1" ht="22.5" customHeight="1">
      <c r="A20" s="49" t="s">
        <v>46</v>
      </c>
      <c r="B20" s="78">
        <v>2020</v>
      </c>
      <c r="C20" s="78">
        <v>2021</v>
      </c>
      <c r="D20" s="46"/>
      <c r="E20" s="46"/>
      <c r="F20" s="46"/>
      <c r="G20" s="46"/>
      <c r="H20" s="46"/>
      <c r="I20" s="46"/>
      <c r="J20" s="46"/>
      <c r="K20" s="46"/>
      <c r="L20" s="46"/>
      <c r="M20" s="63" t="s">
        <v>1</v>
      </c>
      <c r="N20" s="20"/>
    </row>
    <row r="21" spans="1:14" s="4" customFormat="1" ht="15.75">
      <c r="A21" s="175" t="s">
        <v>53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20"/>
    </row>
    <row r="22" spans="1:14" s="9" customFormat="1" ht="57.75" customHeight="1">
      <c r="A22" s="50">
        <v>88.7</v>
      </c>
      <c r="B22" s="51">
        <v>0</v>
      </c>
      <c r="C22" s="51">
        <v>0</v>
      </c>
      <c r="D22" s="146" t="s">
        <v>87</v>
      </c>
      <c r="E22" s="147"/>
      <c r="F22" s="147"/>
      <c r="G22" s="147"/>
      <c r="H22" s="147"/>
      <c r="I22" s="147"/>
      <c r="J22" s="147"/>
      <c r="K22" s="147"/>
      <c r="L22" s="147"/>
      <c r="M22" s="148"/>
      <c r="N22" s="82">
        <v>748</v>
      </c>
    </row>
    <row r="23" spans="1:14" s="9" customFormat="1" ht="42" customHeight="1" hidden="1">
      <c r="A23" s="50"/>
      <c r="B23" s="51">
        <v>0</v>
      </c>
      <c r="C23" s="51">
        <v>0</v>
      </c>
      <c r="D23" s="146" t="s">
        <v>56</v>
      </c>
      <c r="E23" s="147"/>
      <c r="F23" s="147"/>
      <c r="G23" s="147"/>
      <c r="H23" s="147"/>
      <c r="I23" s="147"/>
      <c r="J23" s="147"/>
      <c r="K23" s="147"/>
      <c r="L23" s="147"/>
      <c r="M23" s="148"/>
      <c r="N23" s="21">
        <v>714</v>
      </c>
    </row>
    <row r="24" spans="1:14" s="9" customFormat="1" ht="45.75" customHeight="1" hidden="1">
      <c r="A24" s="50"/>
      <c r="B24" s="51"/>
      <c r="C24" s="51"/>
      <c r="D24" s="146" t="s">
        <v>71</v>
      </c>
      <c r="E24" s="147"/>
      <c r="F24" s="147"/>
      <c r="G24" s="147"/>
      <c r="H24" s="147"/>
      <c r="I24" s="147"/>
      <c r="J24" s="147"/>
      <c r="K24" s="147"/>
      <c r="L24" s="147"/>
      <c r="M24" s="148"/>
      <c r="N24" s="21">
        <v>691</v>
      </c>
    </row>
    <row r="25" spans="1:14" s="9" customFormat="1" ht="44.25" customHeight="1" hidden="1">
      <c r="A25" s="50"/>
      <c r="B25" s="51"/>
      <c r="C25" s="51"/>
      <c r="D25" s="172" t="s">
        <v>72</v>
      </c>
      <c r="E25" s="193"/>
      <c r="F25" s="193"/>
      <c r="G25" s="193"/>
      <c r="H25" s="193"/>
      <c r="I25" s="193"/>
      <c r="J25" s="193"/>
      <c r="K25" s="193"/>
      <c r="L25" s="193"/>
      <c r="M25" s="194"/>
      <c r="N25" s="21">
        <v>149</v>
      </c>
    </row>
    <row r="26" spans="1:14" s="9" customFormat="1" ht="57" customHeight="1" hidden="1">
      <c r="A26" s="50"/>
      <c r="B26" s="51"/>
      <c r="C26" s="51"/>
      <c r="D26" s="146" t="s">
        <v>73</v>
      </c>
      <c r="E26" s="147"/>
      <c r="F26" s="147"/>
      <c r="G26" s="147"/>
      <c r="H26" s="147"/>
      <c r="I26" s="147"/>
      <c r="J26" s="147"/>
      <c r="K26" s="147"/>
      <c r="L26" s="147"/>
      <c r="M26" s="148"/>
      <c r="N26" s="21">
        <v>365</v>
      </c>
    </row>
    <row r="27" spans="1:14" s="9" customFormat="1" ht="61.5" customHeight="1" hidden="1">
      <c r="A27" s="50"/>
      <c r="B27" s="51"/>
      <c r="C27" s="51"/>
      <c r="D27" s="172" t="s">
        <v>42</v>
      </c>
      <c r="E27" s="193"/>
      <c r="F27" s="193"/>
      <c r="G27" s="193"/>
      <c r="H27" s="193"/>
      <c r="I27" s="193"/>
      <c r="J27" s="193"/>
      <c r="K27" s="193"/>
      <c r="L27" s="193"/>
      <c r="M27" s="194"/>
      <c r="N27" s="21" t="s">
        <v>43</v>
      </c>
    </row>
    <row r="28" spans="1:14" s="9" customFormat="1" ht="60.75" customHeight="1" hidden="1">
      <c r="A28" s="50"/>
      <c r="B28" s="51"/>
      <c r="C28" s="51"/>
      <c r="D28" s="172" t="s">
        <v>44</v>
      </c>
      <c r="E28" s="193"/>
      <c r="F28" s="193"/>
      <c r="G28" s="193"/>
      <c r="H28" s="193"/>
      <c r="I28" s="193"/>
      <c r="J28" s="193"/>
      <c r="K28" s="193"/>
      <c r="L28" s="193"/>
      <c r="M28" s="194"/>
      <c r="N28" s="21" t="s">
        <v>43</v>
      </c>
    </row>
    <row r="29" spans="1:13" s="7" customFormat="1" ht="28.5" customHeight="1">
      <c r="A29" s="64">
        <f>SUM(A22:A28)</f>
        <v>88.7</v>
      </c>
      <c r="B29" s="65">
        <f>B22+B23+B24+B25+B26</f>
        <v>0</v>
      </c>
      <c r="C29" s="65">
        <f>C22+C23+C24+C25+C26</f>
        <v>0</v>
      </c>
      <c r="D29" s="140" t="s">
        <v>55</v>
      </c>
      <c r="E29" s="141"/>
      <c r="F29" s="141"/>
      <c r="G29" s="141"/>
      <c r="H29" s="141"/>
      <c r="I29" s="141"/>
      <c r="J29" s="141"/>
      <c r="K29" s="141"/>
      <c r="L29" s="141"/>
      <c r="M29" s="142"/>
    </row>
    <row r="30" spans="1:13" s="7" customFormat="1" ht="28.5" customHeight="1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2"/>
    </row>
    <row r="31" spans="1:13" s="9" customFormat="1" ht="44.25" customHeight="1">
      <c r="A31" s="77">
        <v>-153</v>
      </c>
      <c r="B31" s="77">
        <v>0</v>
      </c>
      <c r="C31" s="77">
        <v>0</v>
      </c>
      <c r="D31" s="121" t="s">
        <v>82</v>
      </c>
      <c r="E31" s="122"/>
      <c r="F31" s="122"/>
      <c r="G31" s="188" t="s">
        <v>84</v>
      </c>
      <c r="H31" s="189"/>
      <c r="I31" s="189"/>
      <c r="J31" s="189"/>
      <c r="K31" s="189"/>
      <c r="L31" s="189"/>
      <c r="M31" s="189"/>
    </row>
    <row r="32" spans="1:13" s="9" customFormat="1" ht="44.25" customHeight="1">
      <c r="A32" s="77">
        <v>153</v>
      </c>
      <c r="B32" s="77">
        <v>0</v>
      </c>
      <c r="C32" s="77">
        <v>0</v>
      </c>
      <c r="D32" s="121" t="s">
        <v>83</v>
      </c>
      <c r="E32" s="122"/>
      <c r="F32" s="122"/>
      <c r="G32" s="189"/>
      <c r="H32" s="189"/>
      <c r="I32" s="189"/>
      <c r="J32" s="189"/>
      <c r="K32" s="189"/>
      <c r="L32" s="189"/>
      <c r="M32" s="189"/>
    </row>
    <row r="33" spans="1:14" s="9" customFormat="1" ht="84" customHeight="1">
      <c r="A33" s="50">
        <v>-78.6</v>
      </c>
      <c r="B33" s="51">
        <v>0</v>
      </c>
      <c r="C33" s="51">
        <v>0</v>
      </c>
      <c r="D33" s="146" t="s">
        <v>88</v>
      </c>
      <c r="E33" s="147"/>
      <c r="F33" s="147"/>
      <c r="G33" s="147"/>
      <c r="H33" s="147"/>
      <c r="I33" s="147"/>
      <c r="J33" s="147"/>
      <c r="K33" s="147"/>
      <c r="L33" s="147"/>
      <c r="M33" s="148"/>
      <c r="N33" s="13"/>
    </row>
    <row r="34" spans="1:13" s="9" customFormat="1" ht="48" customHeight="1">
      <c r="A34" s="77">
        <f>-6-22.5</f>
        <v>-28.5</v>
      </c>
      <c r="B34" s="77">
        <v>0</v>
      </c>
      <c r="C34" s="77">
        <v>0</v>
      </c>
      <c r="D34" s="121" t="s">
        <v>91</v>
      </c>
      <c r="E34" s="185"/>
      <c r="F34" s="185"/>
      <c r="G34" s="186"/>
      <c r="H34" s="186"/>
      <c r="I34" s="186"/>
      <c r="J34" s="186"/>
      <c r="K34" s="186"/>
      <c r="L34" s="186"/>
      <c r="M34" s="187"/>
    </row>
    <row r="35" spans="1:13" s="9" customFormat="1" ht="33" customHeight="1">
      <c r="A35" s="77">
        <v>-4</v>
      </c>
      <c r="B35" s="39">
        <v>0</v>
      </c>
      <c r="C35" s="39">
        <v>0</v>
      </c>
      <c r="D35" s="121" t="s">
        <v>90</v>
      </c>
      <c r="E35" s="122"/>
      <c r="F35" s="122"/>
      <c r="G35" s="123"/>
      <c r="H35" s="123"/>
      <c r="I35" s="123"/>
      <c r="J35" s="123"/>
      <c r="K35" s="123"/>
      <c r="L35" s="123"/>
      <c r="M35" s="124"/>
    </row>
    <row r="36" spans="1:13" s="13" customFormat="1" ht="33.75" customHeight="1">
      <c r="A36" s="77">
        <v>-15.8</v>
      </c>
      <c r="B36" s="39">
        <v>0</v>
      </c>
      <c r="C36" s="39">
        <v>0</v>
      </c>
      <c r="D36" s="121" t="s">
        <v>89</v>
      </c>
      <c r="E36" s="122"/>
      <c r="F36" s="122"/>
      <c r="G36" s="123"/>
      <c r="H36" s="123"/>
      <c r="I36" s="123"/>
      <c r="J36" s="123"/>
      <c r="K36" s="123"/>
      <c r="L36" s="123"/>
      <c r="M36" s="124"/>
    </row>
    <row r="37" spans="1:13" s="9" customFormat="1" ht="33" customHeight="1">
      <c r="A37" s="77">
        <v>-4.2</v>
      </c>
      <c r="B37" s="39">
        <v>0</v>
      </c>
      <c r="C37" s="39">
        <v>0</v>
      </c>
      <c r="D37" s="121" t="s">
        <v>92</v>
      </c>
      <c r="E37" s="129"/>
      <c r="F37" s="129"/>
      <c r="G37" s="129"/>
      <c r="H37" s="129"/>
      <c r="I37" s="129"/>
      <c r="J37" s="129"/>
      <c r="K37" s="129"/>
      <c r="L37" s="129"/>
      <c r="M37" s="130"/>
    </row>
    <row r="38" spans="1:13" s="9" customFormat="1" ht="30.75" customHeight="1">
      <c r="A38" s="77">
        <f>-4+3.5</f>
        <v>-0.5</v>
      </c>
      <c r="B38" s="39">
        <v>0</v>
      </c>
      <c r="C38" s="39">
        <v>0</v>
      </c>
      <c r="D38" s="121" t="s">
        <v>93</v>
      </c>
      <c r="E38" s="151"/>
      <c r="F38" s="151"/>
      <c r="G38" s="151"/>
      <c r="H38" s="151"/>
      <c r="I38" s="151"/>
      <c r="J38" s="151"/>
      <c r="K38" s="151"/>
      <c r="L38" s="151"/>
      <c r="M38" s="152"/>
    </row>
    <row r="39" spans="1:13" s="9" customFormat="1" ht="47.25" customHeight="1">
      <c r="A39" s="77">
        <v>70.3</v>
      </c>
      <c r="B39" s="51">
        <v>0</v>
      </c>
      <c r="C39" s="51">
        <v>0</v>
      </c>
      <c r="D39" s="121" t="s">
        <v>95</v>
      </c>
      <c r="E39" s="151"/>
      <c r="F39" s="151"/>
      <c r="G39" s="151"/>
      <c r="H39" s="151"/>
      <c r="I39" s="151"/>
      <c r="J39" s="151"/>
      <c r="K39" s="151"/>
      <c r="L39" s="151"/>
      <c r="M39" s="152"/>
    </row>
    <row r="40" spans="1:13" s="9" customFormat="1" ht="36" customHeight="1">
      <c r="A40" s="77">
        <v>6.5</v>
      </c>
      <c r="B40" s="51">
        <v>0</v>
      </c>
      <c r="C40" s="51">
        <v>0</v>
      </c>
      <c r="D40" s="190" t="s">
        <v>96</v>
      </c>
      <c r="E40" s="191"/>
      <c r="F40" s="191"/>
      <c r="G40" s="191"/>
      <c r="H40" s="191"/>
      <c r="I40" s="191"/>
      <c r="J40" s="191"/>
      <c r="K40" s="191"/>
      <c r="L40" s="191"/>
      <c r="M40" s="192"/>
    </row>
    <row r="41" spans="1:13" s="9" customFormat="1" ht="31.5" customHeight="1">
      <c r="A41" s="77">
        <v>0.2</v>
      </c>
      <c r="B41" s="51">
        <v>0</v>
      </c>
      <c r="C41" s="51">
        <v>0</v>
      </c>
      <c r="D41" s="195" t="s">
        <v>94</v>
      </c>
      <c r="E41" s="195"/>
      <c r="F41" s="195"/>
      <c r="G41" s="195"/>
      <c r="H41" s="195"/>
      <c r="I41" s="195"/>
      <c r="J41" s="195"/>
      <c r="K41" s="195"/>
      <c r="L41" s="195"/>
      <c r="M41" s="196"/>
    </row>
    <row r="42" spans="1:13" s="9" customFormat="1" ht="31.5" customHeight="1" hidden="1">
      <c r="A42" s="8"/>
      <c r="B42" s="66"/>
      <c r="C42" s="66"/>
      <c r="D42" s="143" t="s">
        <v>36</v>
      </c>
      <c r="E42" s="144"/>
      <c r="F42" s="144"/>
      <c r="G42" s="144"/>
      <c r="H42" s="144"/>
      <c r="I42" s="144"/>
      <c r="J42" s="144"/>
      <c r="K42" s="144"/>
      <c r="L42" s="144"/>
      <c r="M42" s="145"/>
    </row>
    <row r="43" spans="1:13" s="9" customFormat="1" ht="29.25" customHeight="1" hidden="1">
      <c r="A43" s="8"/>
      <c r="B43" s="66"/>
      <c r="C43" s="66"/>
      <c r="D43" s="143" t="s">
        <v>37</v>
      </c>
      <c r="E43" s="144"/>
      <c r="F43" s="144"/>
      <c r="G43" s="144"/>
      <c r="H43" s="144"/>
      <c r="I43" s="144"/>
      <c r="J43" s="144"/>
      <c r="K43" s="144"/>
      <c r="L43" s="144"/>
      <c r="M43" s="145"/>
    </row>
    <row r="44" spans="1:13" s="9" customFormat="1" ht="32.25" customHeight="1" hidden="1">
      <c r="A44" s="8"/>
      <c r="B44" s="66"/>
      <c r="C44" s="66"/>
      <c r="D44" s="143" t="s">
        <v>38</v>
      </c>
      <c r="E44" s="144"/>
      <c r="F44" s="144"/>
      <c r="G44" s="144"/>
      <c r="H44" s="144"/>
      <c r="I44" s="144"/>
      <c r="J44" s="144"/>
      <c r="K44" s="144"/>
      <c r="L44" s="144"/>
      <c r="M44" s="145"/>
    </row>
    <row r="45" spans="1:13" s="9" customFormat="1" ht="31.5" customHeight="1" hidden="1">
      <c r="A45" s="8"/>
      <c r="B45" s="66"/>
      <c r="C45" s="66"/>
      <c r="D45" s="143" t="s">
        <v>39</v>
      </c>
      <c r="E45" s="144"/>
      <c r="F45" s="144"/>
      <c r="G45" s="144"/>
      <c r="H45" s="144"/>
      <c r="I45" s="144"/>
      <c r="J45" s="144"/>
      <c r="K45" s="144"/>
      <c r="L45" s="144"/>
      <c r="M45" s="145"/>
    </row>
    <row r="46" spans="1:13" s="9" customFormat="1" ht="33.75" customHeight="1" hidden="1">
      <c r="A46" s="8"/>
      <c r="B46" s="51"/>
      <c r="C46" s="51"/>
      <c r="D46" s="146" t="s">
        <v>40</v>
      </c>
      <c r="E46" s="147"/>
      <c r="F46" s="147"/>
      <c r="G46" s="147"/>
      <c r="H46" s="147"/>
      <c r="I46" s="147"/>
      <c r="J46" s="147"/>
      <c r="K46" s="147"/>
      <c r="L46" s="147"/>
      <c r="M46" s="148"/>
    </row>
    <row r="47" spans="1:13" s="9" customFormat="1" ht="51" customHeight="1" hidden="1">
      <c r="A47" s="8"/>
      <c r="B47" s="51"/>
      <c r="C47" s="51"/>
      <c r="D47" s="146" t="s">
        <v>25</v>
      </c>
      <c r="E47" s="147"/>
      <c r="F47" s="147"/>
      <c r="G47" s="147"/>
      <c r="H47" s="147"/>
      <c r="I47" s="147"/>
      <c r="J47" s="147"/>
      <c r="K47" s="147"/>
      <c r="L47" s="147"/>
      <c r="M47" s="148"/>
    </row>
    <row r="48" spans="1:13" s="9" customFormat="1" ht="37.5" customHeight="1" hidden="1">
      <c r="A48" s="8"/>
      <c r="B48" s="51"/>
      <c r="C48" s="51"/>
      <c r="D48" s="146" t="s">
        <v>22</v>
      </c>
      <c r="E48" s="147"/>
      <c r="F48" s="147"/>
      <c r="G48" s="147"/>
      <c r="H48" s="147"/>
      <c r="I48" s="147"/>
      <c r="J48" s="147"/>
      <c r="K48" s="147"/>
      <c r="L48" s="147"/>
      <c r="M48" s="148"/>
    </row>
    <row r="49" spans="1:13" s="9" customFormat="1" ht="37.5" customHeight="1" hidden="1">
      <c r="A49" s="8"/>
      <c r="B49" s="66"/>
      <c r="C49" s="66"/>
      <c r="D49" s="143" t="s">
        <v>23</v>
      </c>
      <c r="E49" s="144"/>
      <c r="F49" s="144"/>
      <c r="G49" s="144"/>
      <c r="H49" s="144"/>
      <c r="I49" s="144"/>
      <c r="J49" s="144"/>
      <c r="K49" s="144"/>
      <c r="L49" s="144"/>
      <c r="M49" s="145"/>
    </row>
    <row r="50" spans="1:14" s="10" customFormat="1" ht="36" customHeight="1" hidden="1">
      <c r="A50" s="8"/>
      <c r="B50" s="66"/>
      <c r="C50" s="66"/>
      <c r="D50" s="143" t="s">
        <v>20</v>
      </c>
      <c r="E50" s="144"/>
      <c r="F50" s="144"/>
      <c r="G50" s="144"/>
      <c r="H50" s="144"/>
      <c r="I50" s="144"/>
      <c r="J50" s="144"/>
      <c r="K50" s="144"/>
      <c r="L50" s="144"/>
      <c r="M50" s="145"/>
      <c r="N50" s="9"/>
    </row>
    <row r="51" spans="1:14" s="10" customFormat="1" ht="39" customHeight="1" hidden="1">
      <c r="A51" s="8"/>
      <c r="B51" s="66"/>
      <c r="C51" s="66"/>
      <c r="D51" s="143" t="s">
        <v>17</v>
      </c>
      <c r="E51" s="144"/>
      <c r="F51" s="144"/>
      <c r="G51" s="144"/>
      <c r="H51" s="144"/>
      <c r="I51" s="144"/>
      <c r="J51" s="144"/>
      <c r="K51" s="144"/>
      <c r="L51" s="144"/>
      <c r="M51" s="145"/>
      <c r="N51" s="9"/>
    </row>
    <row r="52" spans="1:14" s="10" customFormat="1" ht="44.25" customHeight="1" hidden="1">
      <c r="A52" s="8"/>
      <c r="B52" s="51"/>
      <c r="C52" s="51"/>
      <c r="D52" s="146" t="s">
        <v>18</v>
      </c>
      <c r="E52" s="147"/>
      <c r="F52" s="147"/>
      <c r="G52" s="147"/>
      <c r="H52" s="147"/>
      <c r="I52" s="147"/>
      <c r="J52" s="147"/>
      <c r="K52" s="147"/>
      <c r="L52" s="147"/>
      <c r="M52" s="148"/>
      <c r="N52" s="9"/>
    </row>
    <row r="53" spans="1:14" s="10" customFormat="1" ht="44.25" customHeight="1" hidden="1">
      <c r="A53" s="8"/>
      <c r="B53" s="66"/>
      <c r="C53" s="66"/>
      <c r="D53" s="143" t="s">
        <v>19</v>
      </c>
      <c r="E53" s="144"/>
      <c r="F53" s="144"/>
      <c r="G53" s="144"/>
      <c r="H53" s="144"/>
      <c r="I53" s="144"/>
      <c r="J53" s="144"/>
      <c r="K53" s="144"/>
      <c r="L53" s="144"/>
      <c r="M53" s="145"/>
      <c r="N53" s="9"/>
    </row>
    <row r="54" spans="1:14" s="10" customFormat="1" ht="44.25" customHeight="1" hidden="1">
      <c r="A54" s="8"/>
      <c r="B54" s="51"/>
      <c r="C54" s="51"/>
      <c r="D54" s="146" t="s">
        <v>26</v>
      </c>
      <c r="E54" s="149"/>
      <c r="F54" s="149"/>
      <c r="G54" s="149"/>
      <c r="H54" s="149"/>
      <c r="I54" s="149"/>
      <c r="J54" s="149"/>
      <c r="K54" s="149"/>
      <c r="L54" s="149"/>
      <c r="M54" s="150"/>
      <c r="N54" s="9"/>
    </row>
    <row r="55" spans="1:13" s="9" customFormat="1" ht="42" customHeight="1" hidden="1">
      <c r="A55" s="8"/>
      <c r="B55" s="51"/>
      <c r="C55" s="51"/>
      <c r="D55" s="146" t="s">
        <v>21</v>
      </c>
      <c r="E55" s="149"/>
      <c r="F55" s="149"/>
      <c r="G55" s="149"/>
      <c r="H55" s="149"/>
      <c r="I55" s="149"/>
      <c r="J55" s="149"/>
      <c r="K55" s="149"/>
      <c r="L55" s="149"/>
      <c r="M55" s="150"/>
    </row>
    <row r="56" spans="1:13" s="9" customFormat="1" ht="50.25" customHeight="1" hidden="1">
      <c r="A56" s="8"/>
      <c r="B56" s="51"/>
      <c r="C56" s="51"/>
      <c r="D56" s="172" t="s">
        <v>27</v>
      </c>
      <c r="E56" s="173"/>
      <c r="F56" s="173"/>
      <c r="G56" s="153" t="s">
        <v>24</v>
      </c>
      <c r="H56" s="154"/>
      <c r="I56" s="154"/>
      <c r="J56" s="154"/>
      <c r="K56" s="154"/>
      <c r="L56" s="154"/>
      <c r="M56" s="155"/>
    </row>
    <row r="57" spans="1:13" s="9" customFormat="1" ht="50.25" customHeight="1" hidden="1">
      <c r="A57" s="8"/>
      <c r="B57" s="51"/>
      <c r="C57" s="51"/>
      <c r="D57" s="172" t="s">
        <v>28</v>
      </c>
      <c r="E57" s="173"/>
      <c r="F57" s="173"/>
      <c r="G57" s="156"/>
      <c r="H57" s="157"/>
      <c r="I57" s="157"/>
      <c r="J57" s="157"/>
      <c r="K57" s="157"/>
      <c r="L57" s="157"/>
      <c r="M57" s="158"/>
    </row>
    <row r="58" spans="1:14" s="9" customFormat="1" ht="31.5" customHeight="1" hidden="1">
      <c r="A58" s="67"/>
      <c r="B58" s="66">
        <v>0</v>
      </c>
      <c r="C58" s="66">
        <v>0</v>
      </c>
      <c r="D58" s="146" t="s">
        <v>74</v>
      </c>
      <c r="E58" s="147"/>
      <c r="F58" s="147"/>
      <c r="G58" s="147"/>
      <c r="H58" s="147"/>
      <c r="I58" s="147"/>
      <c r="J58" s="147"/>
      <c r="K58" s="147"/>
      <c r="L58" s="147"/>
      <c r="M58" s="148"/>
      <c r="N58" s="13"/>
    </row>
    <row r="59" spans="1:14" s="9" customFormat="1" ht="55.5" customHeight="1" hidden="1">
      <c r="A59" s="50"/>
      <c r="B59" s="66">
        <v>0</v>
      </c>
      <c r="C59" s="66">
        <v>0</v>
      </c>
      <c r="D59" s="146" t="s">
        <v>75</v>
      </c>
      <c r="E59" s="147"/>
      <c r="F59" s="147"/>
      <c r="G59" s="147"/>
      <c r="H59" s="147"/>
      <c r="I59" s="147"/>
      <c r="J59" s="147"/>
      <c r="K59" s="147"/>
      <c r="L59" s="147"/>
      <c r="M59" s="148"/>
      <c r="N59" s="13"/>
    </row>
    <row r="60" spans="1:13" s="9" customFormat="1" ht="47.25" customHeight="1" hidden="1">
      <c r="A60" s="50"/>
      <c r="B60" s="66">
        <v>0</v>
      </c>
      <c r="C60" s="66">
        <v>0</v>
      </c>
      <c r="D60" s="146" t="s">
        <v>76</v>
      </c>
      <c r="E60" s="147"/>
      <c r="F60" s="147"/>
      <c r="G60" s="147"/>
      <c r="H60" s="147"/>
      <c r="I60" s="147"/>
      <c r="J60" s="147"/>
      <c r="K60" s="147"/>
      <c r="L60" s="147"/>
      <c r="M60" s="148"/>
    </row>
    <row r="61" spans="1:13" s="9" customFormat="1" ht="39.75" customHeight="1" hidden="1">
      <c r="A61" s="50"/>
      <c r="B61" s="66">
        <v>0</v>
      </c>
      <c r="C61" s="66">
        <v>0</v>
      </c>
      <c r="D61" s="128" t="s">
        <v>77</v>
      </c>
      <c r="E61" s="129"/>
      <c r="F61" s="129"/>
      <c r="G61" s="129"/>
      <c r="H61" s="129"/>
      <c r="I61" s="129"/>
      <c r="J61" s="129"/>
      <c r="K61" s="129"/>
      <c r="L61" s="129"/>
      <c r="M61" s="130"/>
    </row>
    <row r="62" spans="1:13" s="9" customFormat="1" ht="37.5" customHeight="1" hidden="1">
      <c r="A62" s="50"/>
      <c r="B62" s="66">
        <v>0</v>
      </c>
      <c r="C62" s="66">
        <v>0</v>
      </c>
      <c r="D62" s="146" t="s">
        <v>78</v>
      </c>
      <c r="E62" s="147"/>
      <c r="F62" s="147"/>
      <c r="G62" s="147"/>
      <c r="H62" s="147"/>
      <c r="I62" s="147"/>
      <c r="J62" s="147"/>
      <c r="K62" s="147"/>
      <c r="L62" s="147"/>
      <c r="M62" s="148"/>
    </row>
    <row r="63" spans="1:13" s="9" customFormat="1" ht="32.25" customHeight="1" hidden="1">
      <c r="A63" s="8"/>
      <c r="B63" s="28"/>
      <c r="C63" s="28"/>
      <c r="D63" s="128" t="s">
        <v>15</v>
      </c>
      <c r="E63" s="129"/>
      <c r="F63" s="129"/>
      <c r="G63" s="129"/>
      <c r="H63" s="129"/>
      <c r="I63" s="129"/>
      <c r="J63" s="129"/>
      <c r="K63" s="129"/>
      <c r="L63" s="129"/>
      <c r="M63" s="130"/>
    </row>
    <row r="64" spans="1:13" s="9" customFormat="1" ht="30" customHeight="1" hidden="1">
      <c r="A64" s="8"/>
      <c r="B64" s="28"/>
      <c r="C64" s="28"/>
      <c r="D64" s="128" t="s">
        <v>16</v>
      </c>
      <c r="E64" s="129"/>
      <c r="F64" s="129"/>
      <c r="G64" s="129"/>
      <c r="H64" s="129"/>
      <c r="I64" s="129"/>
      <c r="J64" s="129"/>
      <c r="K64" s="129"/>
      <c r="L64" s="129"/>
      <c r="M64" s="130"/>
    </row>
    <row r="65" spans="1:13" s="9" customFormat="1" ht="41.25" customHeight="1" hidden="1">
      <c r="A65" s="8"/>
      <c r="B65" s="28"/>
      <c r="C65" s="28"/>
      <c r="D65" s="128" t="s">
        <v>30</v>
      </c>
      <c r="E65" s="129"/>
      <c r="F65" s="129"/>
      <c r="G65" s="129"/>
      <c r="H65" s="129"/>
      <c r="I65" s="129"/>
      <c r="J65" s="129"/>
      <c r="K65" s="129"/>
      <c r="L65" s="129"/>
      <c r="M65" s="130"/>
    </row>
    <row r="66" spans="1:13" s="9" customFormat="1" ht="25.5" customHeight="1" hidden="1">
      <c r="A66" s="8"/>
      <c r="B66" s="28"/>
      <c r="C66" s="28"/>
      <c r="D66" s="128" t="s">
        <v>29</v>
      </c>
      <c r="E66" s="129"/>
      <c r="F66" s="129"/>
      <c r="G66" s="129"/>
      <c r="H66" s="129"/>
      <c r="I66" s="129"/>
      <c r="J66" s="129"/>
      <c r="K66" s="129"/>
      <c r="L66" s="129"/>
      <c r="M66" s="130"/>
    </row>
    <row r="67" spans="1:13" s="7" customFormat="1" ht="24.75" customHeight="1" thickBot="1">
      <c r="A67" s="64">
        <f>SUM(A31:A57)</f>
        <v>-54.599999999999994</v>
      </c>
      <c r="B67" s="64">
        <f>SUM(B31:B57)</f>
        <v>0</v>
      </c>
      <c r="C67" s="64">
        <f>SUM(C31:C57)</f>
        <v>0</v>
      </c>
      <c r="D67" s="140" t="s">
        <v>34</v>
      </c>
      <c r="E67" s="141"/>
      <c r="F67" s="141"/>
      <c r="G67" s="141"/>
      <c r="H67" s="141"/>
      <c r="I67" s="141"/>
      <c r="J67" s="141"/>
      <c r="K67" s="141"/>
      <c r="L67" s="141"/>
      <c r="M67" s="142"/>
    </row>
    <row r="68" spans="1:13" s="13" customFormat="1" ht="37.5" customHeight="1" hidden="1">
      <c r="A68" s="8"/>
      <c r="B68" s="28"/>
      <c r="C68" s="28"/>
      <c r="D68" s="131" t="s">
        <v>11</v>
      </c>
      <c r="E68" s="132"/>
      <c r="F68" s="132"/>
      <c r="G68" s="132"/>
      <c r="H68" s="133"/>
      <c r="I68" s="134" t="s">
        <v>14</v>
      </c>
      <c r="J68" s="135"/>
      <c r="K68" s="135"/>
      <c r="L68" s="135"/>
      <c r="M68" s="135"/>
    </row>
    <row r="69" spans="1:13" s="13" customFormat="1" ht="37.5" customHeight="1" hidden="1">
      <c r="A69" s="8"/>
      <c r="B69" s="8"/>
      <c r="C69" s="8"/>
      <c r="D69" s="174" t="s">
        <v>12</v>
      </c>
      <c r="E69" s="174"/>
      <c r="F69" s="174"/>
      <c r="G69" s="174"/>
      <c r="H69" s="174"/>
      <c r="I69" s="136"/>
      <c r="J69" s="137"/>
      <c r="K69" s="137"/>
      <c r="L69" s="137"/>
      <c r="M69" s="137"/>
    </row>
    <row r="70" spans="1:13" s="13" customFormat="1" ht="30" customHeight="1" hidden="1">
      <c r="A70" s="8"/>
      <c r="B70" s="8"/>
      <c r="C70" s="8"/>
      <c r="D70" s="174" t="s">
        <v>13</v>
      </c>
      <c r="E70" s="174"/>
      <c r="F70" s="174"/>
      <c r="G70" s="174"/>
      <c r="H70" s="174"/>
      <c r="I70" s="138"/>
      <c r="J70" s="139"/>
      <c r="K70" s="139"/>
      <c r="L70" s="139"/>
      <c r="M70" s="139"/>
    </row>
    <row r="71" spans="1:13" s="5" customFormat="1" ht="35.25" customHeight="1" hidden="1">
      <c r="A71" s="8"/>
      <c r="B71" s="28"/>
      <c r="C71" s="28"/>
      <c r="D71" s="128" t="s">
        <v>32</v>
      </c>
      <c r="E71" s="129"/>
      <c r="F71" s="129"/>
      <c r="G71" s="129"/>
      <c r="H71" s="129"/>
      <c r="I71" s="129"/>
      <c r="J71" s="129"/>
      <c r="K71" s="129"/>
      <c r="L71" s="129"/>
      <c r="M71" s="130"/>
    </row>
    <row r="72" spans="1:14" s="5" customFormat="1" ht="35.25" customHeight="1" hidden="1">
      <c r="A72" s="8"/>
      <c r="B72" s="28"/>
      <c r="C72" s="28"/>
      <c r="D72" s="128" t="s">
        <v>33</v>
      </c>
      <c r="E72" s="129"/>
      <c r="F72" s="129"/>
      <c r="G72" s="129"/>
      <c r="H72" s="129"/>
      <c r="I72" s="129"/>
      <c r="J72" s="129"/>
      <c r="K72" s="129"/>
      <c r="L72" s="129"/>
      <c r="M72" s="130"/>
      <c r="N72" s="13"/>
    </row>
    <row r="73" spans="1:13" s="12" customFormat="1" ht="37.5" customHeight="1" hidden="1" thickBot="1">
      <c r="A73" s="47"/>
      <c r="B73" s="48"/>
      <c r="C73" s="48"/>
      <c r="D73" s="125" t="s">
        <v>31</v>
      </c>
      <c r="E73" s="126"/>
      <c r="F73" s="126"/>
      <c r="G73" s="126"/>
      <c r="H73" s="126"/>
      <c r="I73" s="126"/>
      <c r="J73" s="126"/>
      <c r="K73" s="126"/>
      <c r="L73" s="126"/>
      <c r="M73" s="127"/>
    </row>
    <row r="74" spans="1:13" s="16" customFormat="1" ht="24" customHeight="1" thickBot="1">
      <c r="A74" s="68">
        <f>A67+A29</f>
        <v>34.10000000000001</v>
      </c>
      <c r="B74" s="68">
        <f>B67+B29</f>
        <v>0</v>
      </c>
      <c r="C74" s="68">
        <f>C67+C29</f>
        <v>0</v>
      </c>
      <c r="D74" s="169" t="s">
        <v>10</v>
      </c>
      <c r="E74" s="170"/>
      <c r="F74" s="170"/>
      <c r="G74" s="170"/>
      <c r="H74" s="170"/>
      <c r="I74" s="170"/>
      <c r="J74" s="170"/>
      <c r="K74" s="170"/>
      <c r="L74" s="170"/>
      <c r="M74" s="171"/>
    </row>
    <row r="75" spans="1:13" s="11" customFormat="1" ht="16.5" customHeight="1">
      <c r="A75" s="14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17" customFormat="1" ht="17.25" customHeight="1">
      <c r="A76" s="168" t="s">
        <v>57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</row>
    <row r="77" spans="1:13" s="17" customFormat="1" ht="17.25" customHeight="1">
      <c r="A77" s="69" t="s">
        <v>1</v>
      </c>
      <c r="B77" s="69"/>
      <c r="C77" s="69"/>
      <c r="D77" s="70"/>
      <c r="E77" s="70"/>
      <c r="F77" s="70"/>
      <c r="G77" s="70"/>
      <c r="H77" s="70"/>
      <c r="I77" s="70"/>
      <c r="J77" s="70"/>
      <c r="K77" s="71" t="s">
        <v>54</v>
      </c>
      <c r="L77" s="71" t="s">
        <v>58</v>
      </c>
      <c r="M77" s="71" t="s">
        <v>59</v>
      </c>
    </row>
    <row r="78" spans="1:14" s="16" customFormat="1" ht="12.75" customHeight="1">
      <c r="A78" s="98" t="s">
        <v>60</v>
      </c>
      <c r="B78" s="99"/>
      <c r="C78" s="100"/>
      <c r="D78" s="98" t="s">
        <v>61</v>
      </c>
      <c r="E78" s="99"/>
      <c r="F78" s="99"/>
      <c r="G78" s="99"/>
      <c r="H78" s="99"/>
      <c r="I78" s="99"/>
      <c r="J78" s="100"/>
      <c r="K78" s="90" t="s">
        <v>81</v>
      </c>
      <c r="L78" s="90" t="s">
        <v>81</v>
      </c>
      <c r="M78" s="90" t="s">
        <v>81</v>
      </c>
      <c r="N78" s="52"/>
    </row>
    <row r="79" spans="1:14" s="16" customFormat="1" ht="16.5" customHeight="1">
      <c r="A79" s="101"/>
      <c r="B79" s="102"/>
      <c r="C79" s="103"/>
      <c r="D79" s="101"/>
      <c r="E79" s="102"/>
      <c r="F79" s="102"/>
      <c r="G79" s="102"/>
      <c r="H79" s="102"/>
      <c r="I79" s="102"/>
      <c r="J79" s="103"/>
      <c r="K79" s="91"/>
      <c r="L79" s="91"/>
      <c r="M79" s="91"/>
      <c r="N79" s="52"/>
    </row>
    <row r="80" spans="1:14" s="54" customFormat="1" ht="28.5" customHeight="1">
      <c r="A80" s="104" t="s">
        <v>62</v>
      </c>
      <c r="B80" s="105"/>
      <c r="C80" s="106"/>
      <c r="D80" s="95" t="s">
        <v>63</v>
      </c>
      <c r="E80" s="96"/>
      <c r="F80" s="96"/>
      <c r="G80" s="96"/>
      <c r="H80" s="96"/>
      <c r="I80" s="96"/>
      <c r="J80" s="97"/>
      <c r="K80" s="72">
        <f>K82+K85</f>
        <v>-93.8</v>
      </c>
      <c r="L80" s="72">
        <f>L82+L85</f>
        <v>0</v>
      </c>
      <c r="M80" s="72">
        <f>M82+M85</f>
        <v>0</v>
      </c>
      <c r="N80" s="53"/>
    </row>
    <row r="81" spans="1:14" s="56" customFormat="1" ht="15" customHeight="1">
      <c r="A81" s="204" t="s">
        <v>64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6"/>
      <c r="N81" s="55"/>
    </row>
    <row r="82" spans="1:14" s="58" customFormat="1" ht="35.25" customHeight="1">
      <c r="A82" s="203" t="s">
        <v>65</v>
      </c>
      <c r="B82" s="120"/>
      <c r="C82" s="120"/>
      <c r="D82" s="207" t="s">
        <v>66</v>
      </c>
      <c r="E82" s="208"/>
      <c r="F82" s="208"/>
      <c r="G82" s="208"/>
      <c r="H82" s="208"/>
      <c r="I82" s="208"/>
      <c r="J82" s="208"/>
      <c r="K82" s="81">
        <f>K83</f>
        <v>-93.8</v>
      </c>
      <c r="L82" s="73">
        <f>L83+L84</f>
        <v>0</v>
      </c>
      <c r="M82" s="73">
        <f>M83+M84</f>
        <v>0</v>
      </c>
      <c r="N82" s="57"/>
    </row>
    <row r="83" spans="1:14" s="17" customFormat="1" ht="32.25" customHeight="1">
      <c r="A83" s="119" t="s">
        <v>67</v>
      </c>
      <c r="B83" s="120"/>
      <c r="C83" s="120"/>
      <c r="D83" s="83" t="s">
        <v>68</v>
      </c>
      <c r="E83" s="84"/>
      <c r="F83" s="84"/>
      <c r="G83" s="84"/>
      <c r="H83" s="84"/>
      <c r="I83" s="84"/>
      <c r="J83" s="84"/>
      <c r="K83" s="80">
        <f>0-93.8</f>
        <v>-93.8</v>
      </c>
      <c r="L83" s="74">
        <v>0</v>
      </c>
      <c r="M83" s="74">
        <v>0</v>
      </c>
      <c r="N83" s="59"/>
    </row>
    <row r="84" spans="1:14" s="17" customFormat="1" ht="51" customHeight="1" hidden="1">
      <c r="A84" s="119" t="s">
        <v>69</v>
      </c>
      <c r="B84" s="120"/>
      <c r="C84" s="120"/>
      <c r="D84" s="83" t="s">
        <v>70</v>
      </c>
      <c r="E84" s="84"/>
      <c r="F84" s="84"/>
      <c r="G84" s="84"/>
      <c r="H84" s="84"/>
      <c r="I84" s="84"/>
      <c r="J84" s="84"/>
      <c r="K84" s="79"/>
      <c r="L84" s="74">
        <v>0</v>
      </c>
      <c r="M84" s="74">
        <v>0</v>
      </c>
      <c r="N84" s="59"/>
    </row>
    <row r="85" spans="1:14" s="58" customFormat="1" ht="33" customHeight="1">
      <c r="A85" s="92" t="s">
        <v>9</v>
      </c>
      <c r="B85" s="93"/>
      <c r="C85" s="94"/>
      <c r="D85" s="107" t="s">
        <v>4</v>
      </c>
      <c r="E85" s="108"/>
      <c r="F85" s="108"/>
      <c r="G85" s="108"/>
      <c r="H85" s="108"/>
      <c r="I85" s="108"/>
      <c r="J85" s="109"/>
      <c r="K85" s="73">
        <f>K86+K87</f>
        <v>0</v>
      </c>
      <c r="L85" s="73">
        <f>L86+L87</f>
        <v>0</v>
      </c>
      <c r="M85" s="73">
        <f>M86+M87</f>
        <v>0</v>
      </c>
      <c r="N85" s="57"/>
    </row>
    <row r="86" spans="1:14" s="17" customFormat="1" ht="32.25" customHeight="1">
      <c r="A86" s="110" t="s">
        <v>5</v>
      </c>
      <c r="B86" s="111"/>
      <c r="C86" s="112"/>
      <c r="D86" s="116" t="s">
        <v>6</v>
      </c>
      <c r="E86" s="117"/>
      <c r="F86" s="117"/>
      <c r="G86" s="117"/>
      <c r="H86" s="117"/>
      <c r="I86" s="117"/>
      <c r="J86" s="118"/>
      <c r="K86" s="75">
        <f>0-(A15+K83)</f>
        <v>-34.10000000000001</v>
      </c>
      <c r="L86" s="75">
        <f>0-B15</f>
        <v>0</v>
      </c>
      <c r="M86" s="75">
        <f>0-C15</f>
        <v>0</v>
      </c>
      <c r="N86" s="59"/>
    </row>
    <row r="87" spans="1:14" s="17" customFormat="1" ht="33" customHeight="1">
      <c r="A87" s="110" t="s">
        <v>7</v>
      </c>
      <c r="B87" s="111"/>
      <c r="C87" s="112"/>
      <c r="D87" s="113" t="s">
        <v>8</v>
      </c>
      <c r="E87" s="114"/>
      <c r="F87" s="114"/>
      <c r="G87" s="114"/>
      <c r="H87" s="114"/>
      <c r="I87" s="114"/>
      <c r="J87" s="115"/>
      <c r="K87" s="76">
        <f>A74</f>
        <v>34.10000000000001</v>
      </c>
      <c r="L87" s="76">
        <f>B74</f>
        <v>0</v>
      </c>
      <c r="M87" s="76">
        <f>C74</f>
        <v>0</v>
      </c>
      <c r="N87" s="59"/>
    </row>
    <row r="88" spans="1:13" ht="42.75" customHeight="1">
      <c r="A88" s="85" t="s">
        <v>97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5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1:13" ht="15.75">
      <c r="A90" s="88" t="s">
        <v>80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1:13" ht="15.75">
      <c r="A91" s="60"/>
      <c r="B91" s="60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1:13" ht="15">
      <c r="A92" s="89" t="s">
        <v>79</v>
      </c>
      <c r="B92" s="89"/>
      <c r="C92" s="89"/>
      <c r="D92" s="89"/>
      <c r="E92" s="89"/>
      <c r="F92" s="62"/>
      <c r="G92" s="62"/>
      <c r="H92" s="62"/>
      <c r="I92" s="62"/>
      <c r="J92" s="62"/>
      <c r="K92" s="62"/>
      <c r="L92" s="62"/>
      <c r="M92" s="62"/>
    </row>
  </sheetData>
  <sheetProtection/>
  <mergeCells count="93">
    <mergeCell ref="D14:M14"/>
    <mergeCell ref="A30:M30"/>
    <mergeCell ref="D24:M24"/>
    <mergeCell ref="A82:C82"/>
    <mergeCell ref="A83:C83"/>
    <mergeCell ref="A81:M81"/>
    <mergeCell ref="D82:J82"/>
    <mergeCell ref="D83:J83"/>
    <mergeCell ref="D33:M33"/>
    <mergeCell ref="D15:M15"/>
    <mergeCell ref="D34:M34"/>
    <mergeCell ref="G31:M32"/>
    <mergeCell ref="D40:M40"/>
    <mergeCell ref="D25:M25"/>
    <mergeCell ref="D27:M27"/>
    <mergeCell ref="D28:M28"/>
    <mergeCell ref="D39:M39"/>
    <mergeCell ref="D69:H69"/>
    <mergeCell ref="D70:H70"/>
    <mergeCell ref="D23:M23"/>
    <mergeCell ref="A18:M18"/>
    <mergeCell ref="D32:F32"/>
    <mergeCell ref="D31:F31"/>
    <mergeCell ref="D37:M37"/>
    <mergeCell ref="A21:M21"/>
    <mergeCell ref="D22:M22"/>
    <mergeCell ref="D41:M41"/>
    <mergeCell ref="A76:M76"/>
    <mergeCell ref="D74:M74"/>
    <mergeCell ref="D52:M52"/>
    <mergeCell ref="D48:M48"/>
    <mergeCell ref="D54:M54"/>
    <mergeCell ref="D46:M46"/>
    <mergeCell ref="D51:M51"/>
    <mergeCell ref="D57:F57"/>
    <mergeCell ref="D49:M49"/>
    <mergeCell ref="D50:M50"/>
    <mergeCell ref="D42:M42"/>
    <mergeCell ref="A2:M2"/>
    <mergeCell ref="A3:M3"/>
    <mergeCell ref="A4:M5"/>
    <mergeCell ref="D26:M26"/>
    <mergeCell ref="A7:M7"/>
    <mergeCell ref="D10:M10"/>
    <mergeCell ref="D11:M11"/>
    <mergeCell ref="D12:M12"/>
    <mergeCell ref="D13:M13"/>
    <mergeCell ref="D66:M66"/>
    <mergeCell ref="D29:M29"/>
    <mergeCell ref="D58:M58"/>
    <mergeCell ref="D59:M59"/>
    <mergeCell ref="D38:M38"/>
    <mergeCell ref="D53:M53"/>
    <mergeCell ref="D44:M44"/>
    <mergeCell ref="G56:M57"/>
    <mergeCell ref="D36:M36"/>
    <mergeCell ref="D43:M43"/>
    <mergeCell ref="D45:M45"/>
    <mergeCell ref="D64:M64"/>
    <mergeCell ref="D60:M60"/>
    <mergeCell ref="D62:M62"/>
    <mergeCell ref="D55:M55"/>
    <mergeCell ref="D47:M47"/>
    <mergeCell ref="D56:F56"/>
    <mergeCell ref="D35:M35"/>
    <mergeCell ref="D73:M73"/>
    <mergeCell ref="D72:M72"/>
    <mergeCell ref="D65:M65"/>
    <mergeCell ref="D71:M71"/>
    <mergeCell ref="D68:H68"/>
    <mergeCell ref="I68:M70"/>
    <mergeCell ref="D61:M61"/>
    <mergeCell ref="D63:M63"/>
    <mergeCell ref="D67:M67"/>
    <mergeCell ref="D78:J79"/>
    <mergeCell ref="K78:K79"/>
    <mergeCell ref="A80:C80"/>
    <mergeCell ref="D85:J85"/>
    <mergeCell ref="A87:C87"/>
    <mergeCell ref="D87:J87"/>
    <mergeCell ref="A86:C86"/>
    <mergeCell ref="D86:J86"/>
    <mergeCell ref="A84:C84"/>
    <mergeCell ref="D84:J84"/>
    <mergeCell ref="A88:M88"/>
    <mergeCell ref="A89:M89"/>
    <mergeCell ref="A90:M90"/>
    <mergeCell ref="A92:E92"/>
    <mergeCell ref="L78:L79"/>
    <mergeCell ref="M78:M79"/>
    <mergeCell ref="A85:C85"/>
    <mergeCell ref="D80:J80"/>
    <mergeCell ref="A78:C79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2019-03-19T09:27:42Z</cp:lastPrinted>
  <dcterms:created xsi:type="dcterms:W3CDTF">1996-10-08T23:32:33Z</dcterms:created>
  <dcterms:modified xsi:type="dcterms:W3CDTF">2019-10-23T13:44:21Z</dcterms:modified>
  <cp:category/>
  <cp:version/>
  <cp:contentType/>
  <cp:contentStatus/>
</cp:coreProperties>
</file>