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расходов'!$A$14:$J$112</definedName>
    <definedName name="_xlnm.Print_Area" localSheetId="0">'Планирование расходов'!$A$1:$E$143</definedName>
  </definedNames>
  <calcPr fullCalcOnLoad="1"/>
</workbook>
</file>

<file path=xl/sharedStrings.xml><?xml version="1.0" encoding="utf-8"?>
<sst xmlns="http://schemas.openxmlformats.org/spreadsheetml/2006/main" count="395" uniqueCount="159">
  <si>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</si>
  <si>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</t>
  </si>
  <si>
    <t>Дорожное хозяйство (дорожные фонды)</t>
  </si>
  <si>
    <t>Жилищное хозяйство</t>
  </si>
  <si>
    <t>Благоустройство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</si>
  <si>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</si>
  <si>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</si>
  <si>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</si>
  <si>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</si>
  <si>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Обслуживание муниципального долга</t>
  </si>
  <si>
    <t>730</t>
  </si>
  <si>
    <t>Обслуживание государственного внутреннего и муниципального долга</t>
  </si>
  <si>
    <t>Другие общегосударственные вопросы</t>
  </si>
  <si>
    <t>ИТОГО:</t>
  </si>
  <si>
    <t>Приложение 4</t>
  </si>
  <si>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</si>
  <si>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</si>
  <si>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</si>
  <si>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</si>
  <si>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</si>
  <si>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>(тыс. руб.)</t>
  </si>
  <si>
    <t>Наименование</t>
  </si>
  <si>
    <t>ЦСР</t>
  </si>
  <si>
    <t>ВР</t>
  </si>
  <si>
    <t>Рз,           ПР</t>
  </si>
  <si>
    <t>Сумма</t>
  </si>
  <si>
    <t>муниципального образования Гостицкое сельское поселение</t>
  </si>
  <si>
    <t>Гостицкое сельское поселение</t>
  </si>
  <si>
    <t xml:space="preserve">бюджетных ассигнований по целевым статьям (муниципальным программам и непрограммным направлениям деятельности), группам, подгруппам видов расходов классификации расходов бюджетов, а также разделам и подразделам классификации расходов  бюджетов </t>
  </si>
  <si>
    <t>Основное мероприятие подпрограммы</t>
  </si>
  <si>
    <t>240</t>
  </si>
  <si>
    <t>Мероприятия по укреплению общественного порядка, противодействию терроризму и экстремизму</t>
  </si>
  <si>
    <t>Другие вопросы в области национальной безопасности и правоохранительной деятельности</t>
  </si>
  <si>
    <t>Подпрограмма "Дорожное хозяйство"</t>
  </si>
  <si>
    <t>Содержание дорог общего пользования местного значения и искусственных сооружений на них</t>
  </si>
  <si>
    <t>Ремонт дорог общего пользования местного значения и искусственных сооружений на них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</si>
  <si>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</si>
  <si>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Уплата налогов, сборов и иных платежей</t>
  </si>
  <si>
    <t>850</t>
  </si>
  <si>
    <t>Подпрограмма "Благоустройство территории"</t>
  </si>
  <si>
    <t>Ремонт и содержание уличного освещения</t>
  </si>
  <si>
    <t>Прочие мероприятия в области благоустройства</t>
  </si>
  <si>
    <t>Содержание Дома культуры</t>
  </si>
  <si>
    <t>Расходы на выплаты персоналу казенных учреждений</t>
  </si>
  <si>
    <t>110</t>
  </si>
  <si>
    <t>Организация и проведение мероприятий для детей и молодежи</t>
  </si>
  <si>
    <t>Подпрограмма "Муниципальное управление"</t>
  </si>
  <si>
    <t>Осуществление внешнего муниципального финансового контроля</t>
  </si>
  <si>
    <t>Контроль в сфере жилищного хозяйства</t>
  </si>
  <si>
    <t>Обслуживание внутреннего долга</t>
  </si>
  <si>
    <t>Расходы на выплаты персоналу государственных (муниципальных) органов</t>
  </si>
  <si>
    <t>120</t>
  </si>
  <si>
    <t>Содержание представительных органов местного самоуправления</t>
  </si>
  <si>
    <t>Содержание исполнительных органов местного самоуправления</t>
  </si>
  <si>
    <t>Пенсия за выслугу лет муниципальным служащим</t>
  </si>
  <si>
    <t>Публичные нормативные социальные выплаты гражданам</t>
  </si>
  <si>
    <t>310</t>
  </si>
  <si>
    <t>Пенсионное обеспечение</t>
  </si>
  <si>
    <t>Мероприятия по укреплению пожарной безопасности</t>
  </si>
  <si>
    <t>Обеспечение пожарной безопасности</t>
  </si>
  <si>
    <t>Молодежная политика</t>
  </si>
  <si>
    <t>Иные закупки товаров, работ и услуг для обеспечения государственных (муниципальных) нужд</t>
  </si>
  <si>
    <t>Внутренний муниципальный финансовый контроль</t>
  </si>
  <si>
    <t>Осуществление первичного воинского учета</t>
  </si>
  <si>
    <t>Мобилизационная и вневойсковая подготовка</t>
  </si>
  <si>
    <t>01.04</t>
  </si>
  <si>
    <t>03.10</t>
  </si>
  <si>
    <t>08.01</t>
  </si>
  <si>
    <t>03.14</t>
  </si>
  <si>
    <t>04.09</t>
  </si>
  <si>
    <t>05.01</t>
  </si>
  <si>
    <t>05.03</t>
  </si>
  <si>
    <t>07.07</t>
  </si>
  <si>
    <t>01.06</t>
  </si>
  <si>
    <t>13.01</t>
  </si>
  <si>
    <t>02.03</t>
  </si>
  <si>
    <t>01.13</t>
  </si>
  <si>
    <t>01.03</t>
  </si>
  <si>
    <t>10.01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</si>
  <si>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</si>
  <si>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</si>
  <si>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</si>
  <si>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выплат стимулирующего характера работникам муниципальных учреждений культуры Ленинградской области</t>
  </si>
  <si>
    <t>Участие в предупреждении и ликвидации последствий чрезвычайных ситуаций</t>
  </si>
  <si>
    <t>Создание, содержание и организация аварийно-спасательных служб и (или) аварийно-спасательных формирований</t>
  </si>
  <si>
    <t>Организация ритуальных услуг в части создания специализированной службы по вопросам похоронного дела</t>
  </si>
  <si>
    <t>Реализация мероприятий в рамках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</si>
  <si>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</t>
  </si>
  <si>
    <t>Осуществление отдельного государственного полномочия Ленинградской области в сфере административных правоотношений</t>
  </si>
  <si>
    <t>Сланцевского муниципального района Ленинградской области на 2020 год.</t>
  </si>
  <si>
    <t>Ремонт внутридворовых территорий (внутри дворов многоэтажной застройки) и проездов к внутридворовым территориям</t>
  </si>
  <si>
    <t>Федеральный проект "Формирование комфортной городской среды"</t>
  </si>
  <si>
    <t>Реализация приоритетного проекта "Формирование комфортной городской среды"</t>
  </si>
  <si>
    <t>Коммунальное хозяйство</t>
  </si>
  <si>
    <t>05.02</t>
  </si>
  <si>
    <t>Содержание и обслуживание объектов муниципального имущества</t>
  </si>
  <si>
    <t>Ремонт и содержание объектов теплоснабжения</t>
  </si>
  <si>
    <t>Ремонт и содержание объектов газоснабжения</t>
  </si>
  <si>
    <t>Резервный фонд администрации</t>
  </si>
  <si>
    <t>Резервные средства</t>
  </si>
  <si>
    <t>870</t>
  </si>
  <si>
    <t>Резервные фонды</t>
  </si>
  <si>
    <t>01.11</t>
  </si>
  <si>
    <t>Муниципальная программа Гостицкого сельского поселения "Развитие Гостицкого сельского поселения"</t>
  </si>
  <si>
    <t>23.0.00.00000</t>
  </si>
  <si>
    <t>Подпрограмма "Безопасность муниципального образования"</t>
  </si>
  <si>
    <t>23.1.00.00000</t>
  </si>
  <si>
    <t>23.1.01.00000</t>
  </si>
  <si>
    <t>23.1.01.01560</t>
  </si>
  <si>
    <t>23.1.01.01570</t>
  </si>
  <si>
    <t>23.1.01.82590</t>
  </si>
  <si>
    <t>23.1.01.83110</t>
  </si>
  <si>
    <t>Создание местной системы оповещения</t>
  </si>
  <si>
    <t>23.1.01.83700</t>
  </si>
  <si>
    <t>23.2.00.00000</t>
  </si>
  <si>
    <t>23.2.01.00000</t>
  </si>
  <si>
    <t>23.2.01.82390</t>
  </si>
  <si>
    <t>23.2.01.82410</t>
  </si>
  <si>
    <t>23.2.01.82420</t>
  </si>
  <si>
    <t>Подпрограмма "Жилищно-коммунальное хозяйство"</t>
  </si>
  <si>
    <t>23.3.00.00000</t>
  </si>
  <si>
    <t>23.3.01.00000</t>
  </si>
  <si>
    <t>23.3.01.00890</t>
  </si>
  <si>
    <t>Мероприятия в области жилищного хозяйства</t>
  </si>
  <si>
    <t>23.3.01.82760</t>
  </si>
  <si>
    <t>23.3.01.83500</t>
  </si>
  <si>
    <t>23.3.01.S0160</t>
  </si>
  <si>
    <t>23.4.00.00000</t>
  </si>
  <si>
    <t>23.4.01.00000</t>
  </si>
  <si>
    <t>23.4.01.01540</t>
  </si>
  <si>
    <t>23.4.01.82330</t>
  </si>
  <si>
    <t>23.4.01.82350</t>
  </si>
  <si>
    <t>Реализация мероприятий в рамках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</si>
  <si>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23.4.01.S4660</t>
  </si>
  <si>
    <t>23.4.01.S4770</t>
  </si>
  <si>
    <t>23.4.F2.00000</t>
  </si>
  <si>
    <t>23.4.F2.55550</t>
  </si>
  <si>
    <t>Подпрограмма "Культура, молодежная политика, физическая культура и спорт"</t>
  </si>
  <si>
    <t>23.5.00.00000</t>
  </si>
  <si>
    <t>23.5.01.00000</t>
  </si>
  <si>
    <t>23.5.01.01550</t>
  </si>
  <si>
    <t>23.5.01.82540</t>
  </si>
  <si>
    <t>23.5.01.82660</t>
  </si>
  <si>
    <t>23.5.01.S0360</t>
  </si>
  <si>
    <t>23.6.00.00000</t>
  </si>
  <si>
    <t>23.6.01.00000</t>
  </si>
  <si>
    <t>23.6.01.00100</t>
  </si>
  <si>
    <t>23.6.01.00510</t>
  </si>
  <si>
    <t>23.6.01.00520</t>
  </si>
  <si>
    <t>23.6.01.00550</t>
  </si>
  <si>
    <t>23.6.01.00900</t>
  </si>
  <si>
    <t>23.6.01.01000</t>
  </si>
  <si>
    <t>23.6.01.01500</t>
  </si>
  <si>
    <t>23.6.01.51180</t>
  </si>
  <si>
    <t>23.6.01.71340</t>
  </si>
  <si>
    <t>23.6.01.82670</t>
  </si>
  <si>
    <t>23.6.01.82680</t>
  </si>
  <si>
    <t>23.6.01.82850</t>
  </si>
  <si>
    <t xml:space="preserve">                                                                          от 11.12.2019 № 30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</si>
</sst>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_р_."/>
    <numFmt numFmtId="175" formatCode="#,##0.000"/>
  </numFmts>
  <fonts count="47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b/>
      <sz val="8"/>
      <name val="Arial Cyr"/>
      <family val="0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4" fontId="3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2" fontId="9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2" fillId="0" borderId="13" xfId="0" applyNumberFormat="1" applyFont="1" applyBorder="1" applyAlignment="1" applyProtection="1">
      <alignment horizontal="left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172" fontId="2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49" fontId="10" fillId="0" borderId="15" xfId="0" applyNumberFormat="1" applyFont="1" applyBorder="1" applyAlignment="1" applyProtection="1">
      <alignment horizontal="left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172" fontId="2" fillId="0" borderId="14" xfId="0" applyNumberFormat="1" applyFont="1" applyBorder="1" applyAlignment="1" applyProtection="1">
      <alignment horizontal="right" wrapText="1"/>
      <protection/>
    </xf>
    <xf numFmtId="172" fontId="10" fillId="0" borderId="16" xfId="0" applyNumberFormat="1" applyFont="1" applyBorder="1" applyAlignment="1" applyProtection="1">
      <alignment horizontal="right" vertical="center" wrapText="1"/>
      <protection/>
    </xf>
    <xf numFmtId="172" fontId="2" fillId="0" borderId="14" xfId="0" applyNumberFormat="1" applyFont="1" applyBorder="1" applyAlignment="1" applyProtection="1">
      <alignment horizontal="right"/>
      <protection/>
    </xf>
    <xf numFmtId="172" fontId="9" fillId="0" borderId="17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172" fontId="6" fillId="0" borderId="0" xfId="0" applyNumberFormat="1" applyFont="1" applyAlignment="1">
      <alignment horizontal="right" vertical="center" wrapText="1"/>
    </xf>
    <xf numFmtId="173" fontId="7" fillId="0" borderId="0" xfId="0" applyNumberFormat="1" applyFont="1" applyAlignment="1">
      <alignment horizontal="center" vertical="center" wrapText="1"/>
    </xf>
    <xf numFmtId="173" fontId="7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43"/>
  <sheetViews>
    <sheetView showGridLines="0" tabSelected="1" view="pageBreakPreview" zoomScaleSheetLayoutView="100" zoomScalePageLayoutView="0" workbookViewId="0" topLeftCell="A1">
      <selection activeCell="E7" sqref="E7"/>
    </sheetView>
  </sheetViews>
  <sheetFormatPr defaultColWidth="9.140625" defaultRowHeight="12.75" outlineLevelRow="4"/>
  <cols>
    <col min="1" max="1" width="65.28125" style="0" customWidth="1"/>
    <col min="2" max="2" width="15.28125" style="0" customWidth="1"/>
    <col min="3" max="3" width="6.421875" style="0" customWidth="1"/>
    <col min="4" max="4" width="7.7109375" style="0" customWidth="1"/>
    <col min="5" max="5" width="12.00390625" style="16" customWidth="1"/>
    <col min="7" max="7" width="13.140625" style="0" bestFit="1" customWidth="1"/>
  </cols>
  <sheetData>
    <row r="1" spans="1:6" ht="15.75">
      <c r="A1" s="1"/>
      <c r="B1" s="2"/>
      <c r="C1" s="2"/>
      <c r="D1" s="2"/>
      <c r="E1" s="15" t="s">
        <v>14</v>
      </c>
      <c r="F1" s="3"/>
    </row>
    <row r="2" spans="1:6" ht="15.75">
      <c r="A2" s="1"/>
      <c r="B2" s="2"/>
      <c r="C2" s="2"/>
      <c r="D2" s="2"/>
      <c r="E2" s="15" t="s">
        <v>15</v>
      </c>
      <c r="F2" s="3"/>
    </row>
    <row r="3" spans="1:6" ht="15.75">
      <c r="A3" s="1"/>
      <c r="B3" s="2"/>
      <c r="C3" s="2"/>
      <c r="D3" s="2"/>
      <c r="E3" s="15" t="s">
        <v>16</v>
      </c>
      <c r="F3" s="3"/>
    </row>
    <row r="4" spans="1:6" ht="15.75">
      <c r="A4" s="1"/>
      <c r="B4" s="2"/>
      <c r="C4" s="2"/>
      <c r="D4" s="2"/>
      <c r="E4" s="15" t="s">
        <v>27</v>
      </c>
      <c r="F4" s="3"/>
    </row>
    <row r="5" spans="1:6" ht="15.75">
      <c r="A5" s="1"/>
      <c r="B5" s="2"/>
      <c r="C5" s="2"/>
      <c r="D5" s="2"/>
      <c r="E5" s="15" t="s">
        <v>17</v>
      </c>
      <c r="F5" s="3"/>
    </row>
    <row r="6" spans="1:6" ht="15.75">
      <c r="A6" s="1"/>
      <c r="B6" s="2"/>
      <c r="C6" s="2"/>
      <c r="D6" s="2"/>
      <c r="E6" s="15" t="s">
        <v>18</v>
      </c>
      <c r="F6" s="3"/>
    </row>
    <row r="7" spans="1:6" ht="15.75">
      <c r="A7" s="1"/>
      <c r="B7" s="2"/>
      <c r="C7" s="2"/>
      <c r="D7" s="2"/>
      <c r="E7" s="15" t="s">
        <v>158</v>
      </c>
      <c r="F7" s="3"/>
    </row>
    <row r="8" spans="1:5" ht="15.75">
      <c r="A8" s="4"/>
      <c r="B8" s="4"/>
      <c r="C8" s="4"/>
      <c r="D8" s="4"/>
      <c r="E8" s="5"/>
    </row>
    <row r="9" spans="1:5" ht="18.75">
      <c r="A9" s="26" t="s">
        <v>19</v>
      </c>
      <c r="B9" s="27"/>
      <c r="C9" s="27"/>
      <c r="D9" s="27"/>
      <c r="E9" s="28"/>
    </row>
    <row r="10" spans="1:5" ht="54" customHeight="1">
      <c r="A10" s="29" t="s">
        <v>28</v>
      </c>
      <c r="B10" s="29"/>
      <c r="C10" s="29"/>
      <c r="D10" s="29"/>
      <c r="E10" s="30"/>
    </row>
    <row r="11" spans="1:5" ht="18" customHeight="1">
      <c r="A11" s="31" t="s">
        <v>26</v>
      </c>
      <c r="B11" s="32"/>
      <c r="C11" s="33"/>
      <c r="D11" s="33"/>
      <c r="E11" s="28"/>
    </row>
    <row r="12" spans="1:5" ht="19.5" customHeight="1">
      <c r="A12" s="34" t="s">
        <v>89</v>
      </c>
      <c r="B12" s="35"/>
      <c r="C12" s="36"/>
      <c r="D12" s="36"/>
      <c r="E12" s="37"/>
    </row>
    <row r="13" spans="1:5" ht="18.75">
      <c r="A13" s="6"/>
      <c r="B13" s="6"/>
      <c r="C13" s="6"/>
      <c r="D13" s="24" t="s">
        <v>20</v>
      </c>
      <c r="E13" s="25"/>
    </row>
    <row r="14" spans="1:5" ht="31.5">
      <c r="A14" s="7" t="s">
        <v>21</v>
      </c>
      <c r="B14" s="8" t="s">
        <v>22</v>
      </c>
      <c r="C14" s="9" t="s">
        <v>23</v>
      </c>
      <c r="D14" s="9" t="s">
        <v>24</v>
      </c>
      <c r="E14" s="10" t="s">
        <v>25</v>
      </c>
    </row>
    <row r="15" spans="1:5" s="11" customFormat="1" ht="31.5">
      <c r="A15" s="13" t="s">
        <v>103</v>
      </c>
      <c r="B15" s="14" t="s">
        <v>104</v>
      </c>
      <c r="C15" s="14"/>
      <c r="D15" s="14"/>
      <c r="E15" s="21">
        <v>16647.78</v>
      </c>
    </row>
    <row r="16" spans="1:5" s="11" customFormat="1" ht="31.5" outlineLevel="1">
      <c r="A16" s="13" t="s">
        <v>105</v>
      </c>
      <c r="B16" s="14" t="s">
        <v>106</v>
      </c>
      <c r="C16" s="14"/>
      <c r="D16" s="14"/>
      <c r="E16" s="21">
        <v>2586.8</v>
      </c>
    </row>
    <row r="17" spans="1:5" s="11" customFormat="1" ht="15.75" outlineLevel="2">
      <c r="A17" s="13" t="s">
        <v>29</v>
      </c>
      <c r="B17" s="14" t="s">
        <v>107</v>
      </c>
      <c r="C17" s="14"/>
      <c r="D17" s="14"/>
      <c r="E17" s="21">
        <v>2586.8</v>
      </c>
    </row>
    <row r="18" spans="1:5" s="12" customFormat="1" ht="31.5" outlineLevel="3">
      <c r="A18" s="13" t="s">
        <v>83</v>
      </c>
      <c r="B18" s="14" t="s">
        <v>108</v>
      </c>
      <c r="C18" s="14"/>
      <c r="D18" s="14"/>
      <c r="E18" s="21">
        <v>10</v>
      </c>
    </row>
    <row r="19" spans="1:5" s="11" customFormat="1" ht="15.75" outlineLevel="4">
      <c r="A19" s="13" t="s">
        <v>5</v>
      </c>
      <c r="B19" s="14" t="s">
        <v>108</v>
      </c>
      <c r="C19" s="14" t="s">
        <v>6</v>
      </c>
      <c r="D19" s="14"/>
      <c r="E19" s="21">
        <v>10</v>
      </c>
    </row>
    <row r="20" spans="1:5" s="11" customFormat="1" ht="31.5" outlineLevel="4">
      <c r="A20" s="17" t="s">
        <v>79</v>
      </c>
      <c r="B20" s="18" t="s">
        <v>108</v>
      </c>
      <c r="C20" s="18" t="s">
        <v>6</v>
      </c>
      <c r="D20" s="18" t="s">
        <v>80</v>
      </c>
      <c r="E20" s="22">
        <v>10</v>
      </c>
    </row>
    <row r="21" spans="1:5" s="11" customFormat="1" ht="47.25" outlineLevel="4">
      <c r="A21" s="13" t="s">
        <v>84</v>
      </c>
      <c r="B21" s="14" t="s">
        <v>109</v>
      </c>
      <c r="C21" s="14"/>
      <c r="D21" s="14"/>
      <c r="E21" s="21">
        <v>1</v>
      </c>
    </row>
    <row r="22" spans="1:5" s="11" customFormat="1" ht="15.75" outlineLevel="1">
      <c r="A22" s="13" t="s">
        <v>5</v>
      </c>
      <c r="B22" s="14" t="s">
        <v>109</v>
      </c>
      <c r="C22" s="14" t="s">
        <v>6</v>
      </c>
      <c r="D22" s="14"/>
      <c r="E22" s="21">
        <v>1</v>
      </c>
    </row>
    <row r="23" spans="1:5" s="11" customFormat="1" ht="31.5" outlineLevel="2">
      <c r="A23" s="17" t="s">
        <v>79</v>
      </c>
      <c r="B23" s="18" t="s">
        <v>109</v>
      </c>
      <c r="C23" s="18" t="s">
        <v>6</v>
      </c>
      <c r="D23" s="18" t="s">
        <v>80</v>
      </c>
      <c r="E23" s="22">
        <v>1</v>
      </c>
    </row>
    <row r="24" spans="1:5" s="12" customFormat="1" ht="15.75" outlineLevel="3">
      <c r="A24" s="13" t="s">
        <v>58</v>
      </c>
      <c r="B24" s="14" t="s">
        <v>110</v>
      </c>
      <c r="C24" s="14"/>
      <c r="D24" s="14"/>
      <c r="E24" s="21">
        <v>236.6</v>
      </c>
    </row>
    <row r="25" spans="1:5" s="11" customFormat="1" ht="31.5" outlineLevel="4">
      <c r="A25" s="13" t="s">
        <v>61</v>
      </c>
      <c r="B25" s="14" t="s">
        <v>110</v>
      </c>
      <c r="C25" s="14" t="s">
        <v>30</v>
      </c>
      <c r="D25" s="14"/>
      <c r="E25" s="21">
        <v>236.6</v>
      </c>
    </row>
    <row r="26" spans="1:5" s="11" customFormat="1" ht="47.25" outlineLevel="1">
      <c r="A26" s="17" t="s">
        <v>0</v>
      </c>
      <c r="B26" s="18" t="s">
        <v>110</v>
      </c>
      <c r="C26" s="18" t="s">
        <v>30</v>
      </c>
      <c r="D26" s="18" t="s">
        <v>65</v>
      </c>
      <c r="E26" s="22">
        <v>25</v>
      </c>
    </row>
    <row r="27" spans="1:5" s="11" customFormat="1" ht="15.75" outlineLevel="2">
      <c r="A27" s="17" t="s">
        <v>59</v>
      </c>
      <c r="B27" s="18" t="s">
        <v>110</v>
      </c>
      <c r="C27" s="18" t="s">
        <v>30</v>
      </c>
      <c r="D27" s="18" t="s">
        <v>66</v>
      </c>
      <c r="E27" s="22">
        <v>183.2</v>
      </c>
    </row>
    <row r="28" spans="1:5" s="12" customFormat="1" ht="15.75" outlineLevel="3">
      <c r="A28" s="17" t="s">
        <v>1</v>
      </c>
      <c r="B28" s="18" t="s">
        <v>110</v>
      </c>
      <c r="C28" s="18" t="s">
        <v>30</v>
      </c>
      <c r="D28" s="18" t="s">
        <v>67</v>
      </c>
      <c r="E28" s="22">
        <v>28.4</v>
      </c>
    </row>
    <row r="29" spans="1:5" s="11" customFormat="1" ht="31.5" outlineLevel="4">
      <c r="A29" s="13" t="s">
        <v>31</v>
      </c>
      <c r="B29" s="14" t="s">
        <v>111</v>
      </c>
      <c r="C29" s="14"/>
      <c r="D29" s="14"/>
      <c r="E29" s="21">
        <v>1</v>
      </c>
    </row>
    <row r="30" spans="1:5" s="11" customFormat="1" ht="31.5" outlineLevel="2">
      <c r="A30" s="13" t="s">
        <v>61</v>
      </c>
      <c r="B30" s="14" t="s">
        <v>111</v>
      </c>
      <c r="C30" s="14" t="s">
        <v>30</v>
      </c>
      <c r="D30" s="14"/>
      <c r="E30" s="21">
        <v>1</v>
      </c>
    </row>
    <row r="31" spans="1:5" s="12" customFormat="1" ht="31.5" outlineLevel="3">
      <c r="A31" s="17" t="s">
        <v>32</v>
      </c>
      <c r="B31" s="18" t="s">
        <v>111</v>
      </c>
      <c r="C31" s="18" t="s">
        <v>30</v>
      </c>
      <c r="D31" s="18" t="s">
        <v>68</v>
      </c>
      <c r="E31" s="22">
        <v>1</v>
      </c>
    </row>
    <row r="32" spans="1:5" s="11" customFormat="1" ht="15.75" outlineLevel="4">
      <c r="A32" s="13" t="s">
        <v>112</v>
      </c>
      <c r="B32" s="14" t="s">
        <v>113</v>
      </c>
      <c r="C32" s="14"/>
      <c r="D32" s="14"/>
      <c r="E32" s="21">
        <v>2338.2</v>
      </c>
    </row>
    <row r="33" spans="1:5" s="11" customFormat="1" ht="31.5" outlineLevel="2">
      <c r="A33" s="13" t="s">
        <v>61</v>
      </c>
      <c r="B33" s="14" t="s">
        <v>113</v>
      </c>
      <c r="C33" s="14" t="s">
        <v>30</v>
      </c>
      <c r="D33" s="14"/>
      <c r="E33" s="21">
        <v>2338.2</v>
      </c>
    </row>
    <row r="34" spans="1:5" s="12" customFormat="1" ht="15.75" outlineLevel="3">
      <c r="A34" s="17" t="s">
        <v>59</v>
      </c>
      <c r="B34" s="18" t="s">
        <v>113</v>
      </c>
      <c r="C34" s="18" t="s">
        <v>30</v>
      </c>
      <c r="D34" s="18" t="s">
        <v>66</v>
      </c>
      <c r="E34" s="22">
        <v>2338.2</v>
      </c>
    </row>
    <row r="35" spans="1:5" s="11" customFormat="1" ht="15.75" outlineLevel="4">
      <c r="A35" s="13" t="s">
        <v>33</v>
      </c>
      <c r="B35" s="14" t="s">
        <v>114</v>
      </c>
      <c r="C35" s="14"/>
      <c r="D35" s="14"/>
      <c r="E35" s="21">
        <v>407.1</v>
      </c>
    </row>
    <row r="36" spans="1:5" s="12" customFormat="1" ht="15.75" outlineLevel="3">
      <c r="A36" s="13" t="s">
        <v>29</v>
      </c>
      <c r="B36" s="14" t="s">
        <v>115</v>
      </c>
      <c r="C36" s="14"/>
      <c r="D36" s="14"/>
      <c r="E36" s="21">
        <v>407.1</v>
      </c>
    </row>
    <row r="37" spans="1:5" s="11" customFormat="1" ht="47.25" outlineLevel="4">
      <c r="A37" s="13" t="s">
        <v>90</v>
      </c>
      <c r="B37" s="14" t="s">
        <v>116</v>
      </c>
      <c r="C37" s="14"/>
      <c r="D37" s="14"/>
      <c r="E37" s="21">
        <v>24.4</v>
      </c>
    </row>
    <row r="38" spans="1:5" s="11" customFormat="1" ht="31.5" outlineLevel="1">
      <c r="A38" s="13" t="s">
        <v>61</v>
      </c>
      <c r="B38" s="14" t="s">
        <v>116</v>
      </c>
      <c r="C38" s="14" t="s">
        <v>30</v>
      </c>
      <c r="D38" s="14"/>
      <c r="E38" s="21">
        <v>24.4</v>
      </c>
    </row>
    <row r="39" spans="1:5" s="11" customFormat="1" ht="15.75" outlineLevel="2">
      <c r="A39" s="17" t="s">
        <v>2</v>
      </c>
      <c r="B39" s="18" t="s">
        <v>116</v>
      </c>
      <c r="C39" s="18" t="s">
        <v>30</v>
      </c>
      <c r="D39" s="18" t="s">
        <v>69</v>
      </c>
      <c r="E39" s="22">
        <v>24.4</v>
      </c>
    </row>
    <row r="40" spans="1:5" s="12" customFormat="1" ht="31.5" outlineLevel="3">
      <c r="A40" s="13" t="s">
        <v>34</v>
      </c>
      <c r="B40" s="14" t="s">
        <v>117</v>
      </c>
      <c r="C40" s="14"/>
      <c r="D40" s="14"/>
      <c r="E40" s="21">
        <v>148.1</v>
      </c>
    </row>
    <row r="41" spans="1:5" s="11" customFormat="1" ht="31.5" outlineLevel="4">
      <c r="A41" s="13" t="s">
        <v>61</v>
      </c>
      <c r="B41" s="14" t="s">
        <v>117</v>
      </c>
      <c r="C41" s="14" t="s">
        <v>30</v>
      </c>
      <c r="D41" s="14"/>
      <c r="E41" s="21">
        <v>148.1</v>
      </c>
    </row>
    <row r="42" spans="1:5" s="11" customFormat="1" ht="15.75" outlineLevel="2">
      <c r="A42" s="17" t="s">
        <v>2</v>
      </c>
      <c r="B42" s="18" t="s">
        <v>117</v>
      </c>
      <c r="C42" s="18" t="s">
        <v>30</v>
      </c>
      <c r="D42" s="18" t="s">
        <v>69</v>
      </c>
      <c r="E42" s="22">
        <v>148.1</v>
      </c>
    </row>
    <row r="43" spans="1:5" s="12" customFormat="1" ht="31.5" outlineLevel="3">
      <c r="A43" s="13" t="s">
        <v>35</v>
      </c>
      <c r="B43" s="14" t="s">
        <v>118</v>
      </c>
      <c r="C43" s="14"/>
      <c r="D43" s="14"/>
      <c r="E43" s="21">
        <v>234.6</v>
      </c>
    </row>
    <row r="44" spans="1:5" s="11" customFormat="1" ht="31.5" outlineLevel="4">
      <c r="A44" s="13" t="s">
        <v>61</v>
      </c>
      <c r="B44" s="14" t="s">
        <v>118</v>
      </c>
      <c r="C44" s="14" t="s">
        <v>30</v>
      </c>
      <c r="D44" s="14"/>
      <c r="E44" s="21">
        <v>234.6</v>
      </c>
    </row>
    <row r="45" spans="1:5" s="11" customFormat="1" ht="15.75" outlineLevel="2">
      <c r="A45" s="17" t="s">
        <v>2</v>
      </c>
      <c r="B45" s="18" t="s">
        <v>118</v>
      </c>
      <c r="C45" s="18" t="s">
        <v>30</v>
      </c>
      <c r="D45" s="18" t="s">
        <v>69</v>
      </c>
      <c r="E45" s="22">
        <v>234.6</v>
      </c>
    </row>
    <row r="46" spans="1:5" s="12" customFormat="1" ht="15.75" outlineLevel="3">
      <c r="A46" s="13" t="s">
        <v>119</v>
      </c>
      <c r="B46" s="14" t="s">
        <v>120</v>
      </c>
      <c r="C46" s="14"/>
      <c r="D46" s="14"/>
      <c r="E46" s="21">
        <v>403.3</v>
      </c>
    </row>
    <row r="47" spans="1:5" s="11" customFormat="1" ht="15.75" outlineLevel="4">
      <c r="A47" s="13" t="s">
        <v>29</v>
      </c>
      <c r="B47" s="14" t="s">
        <v>121</v>
      </c>
      <c r="C47" s="14"/>
      <c r="D47" s="14"/>
      <c r="E47" s="21">
        <v>403.3</v>
      </c>
    </row>
    <row r="48" spans="1:5" s="11" customFormat="1" ht="63" outlineLevel="2">
      <c r="A48" s="13" t="s">
        <v>36</v>
      </c>
      <c r="B48" s="14" t="s">
        <v>122</v>
      </c>
      <c r="C48" s="14"/>
      <c r="D48" s="14"/>
      <c r="E48" s="21">
        <v>157.9</v>
      </c>
    </row>
    <row r="49" spans="1:5" s="12" customFormat="1" ht="31.5" outlineLevel="3">
      <c r="A49" s="13" t="s">
        <v>61</v>
      </c>
      <c r="B49" s="14" t="s">
        <v>122</v>
      </c>
      <c r="C49" s="14" t="s">
        <v>30</v>
      </c>
      <c r="D49" s="14"/>
      <c r="E49" s="21">
        <v>157.9</v>
      </c>
    </row>
    <row r="50" spans="1:5" s="11" customFormat="1" ht="15.75" outlineLevel="4">
      <c r="A50" s="17" t="s">
        <v>3</v>
      </c>
      <c r="B50" s="18" t="s">
        <v>122</v>
      </c>
      <c r="C50" s="18" t="s">
        <v>30</v>
      </c>
      <c r="D50" s="18" t="s">
        <v>70</v>
      </c>
      <c r="E50" s="22">
        <v>157.9</v>
      </c>
    </row>
    <row r="51" spans="1:5" s="11" customFormat="1" ht="15.75" outlineLevel="1">
      <c r="A51" s="13" t="s">
        <v>123</v>
      </c>
      <c r="B51" s="14" t="s">
        <v>124</v>
      </c>
      <c r="C51" s="14"/>
      <c r="D51" s="14"/>
      <c r="E51" s="21">
        <v>76.3</v>
      </c>
    </row>
    <row r="52" spans="1:5" s="11" customFormat="1" ht="31.5" outlineLevel="2">
      <c r="A52" s="13" t="s">
        <v>61</v>
      </c>
      <c r="B52" s="14" t="s">
        <v>124</v>
      </c>
      <c r="C52" s="14" t="s">
        <v>30</v>
      </c>
      <c r="D52" s="14"/>
      <c r="E52" s="21">
        <v>76.3</v>
      </c>
    </row>
    <row r="53" spans="1:5" s="12" customFormat="1" ht="15.75" outlineLevel="3">
      <c r="A53" s="17" t="s">
        <v>3</v>
      </c>
      <c r="B53" s="18" t="s">
        <v>124</v>
      </c>
      <c r="C53" s="18" t="s">
        <v>30</v>
      </c>
      <c r="D53" s="18" t="s">
        <v>70</v>
      </c>
      <c r="E53" s="22">
        <v>76.3</v>
      </c>
    </row>
    <row r="54" spans="1:5" s="11" customFormat="1" ht="15.75" outlineLevel="4">
      <c r="A54" s="13" t="s">
        <v>97</v>
      </c>
      <c r="B54" s="14" t="s">
        <v>125</v>
      </c>
      <c r="C54" s="14"/>
      <c r="D54" s="14"/>
      <c r="E54" s="21">
        <v>46.2</v>
      </c>
    </row>
    <row r="55" spans="1:5" s="11" customFormat="1" ht="31.5" outlineLevel="2">
      <c r="A55" s="13" t="s">
        <v>61</v>
      </c>
      <c r="B55" s="14" t="s">
        <v>125</v>
      </c>
      <c r="C55" s="14" t="s">
        <v>30</v>
      </c>
      <c r="D55" s="14"/>
      <c r="E55" s="21">
        <v>46.2</v>
      </c>
    </row>
    <row r="56" spans="1:5" s="12" customFormat="1" ht="15.75" outlineLevel="3">
      <c r="A56" s="17" t="s">
        <v>93</v>
      </c>
      <c r="B56" s="18" t="s">
        <v>125</v>
      </c>
      <c r="C56" s="18" t="s">
        <v>30</v>
      </c>
      <c r="D56" s="18" t="s">
        <v>94</v>
      </c>
      <c r="E56" s="22">
        <v>46.2</v>
      </c>
    </row>
    <row r="57" spans="1:5" s="11" customFormat="1" ht="15.75" outlineLevel="4">
      <c r="A57" s="13" t="s">
        <v>96</v>
      </c>
      <c r="B57" s="14" t="s">
        <v>126</v>
      </c>
      <c r="C57" s="14"/>
      <c r="D57" s="14"/>
      <c r="E57" s="21">
        <v>122.9</v>
      </c>
    </row>
    <row r="58" spans="1:5" s="12" customFormat="1" ht="31.5" outlineLevel="3">
      <c r="A58" s="13" t="s">
        <v>61</v>
      </c>
      <c r="B58" s="14" t="s">
        <v>126</v>
      </c>
      <c r="C58" s="14" t="s">
        <v>30</v>
      </c>
      <c r="D58" s="14"/>
      <c r="E58" s="21">
        <v>122.9</v>
      </c>
    </row>
    <row r="59" spans="1:5" s="11" customFormat="1" ht="15.75" outlineLevel="4">
      <c r="A59" s="17" t="s">
        <v>93</v>
      </c>
      <c r="B59" s="18" t="s">
        <v>126</v>
      </c>
      <c r="C59" s="18" t="s">
        <v>30</v>
      </c>
      <c r="D59" s="18" t="s">
        <v>94</v>
      </c>
      <c r="E59" s="22">
        <v>122.9</v>
      </c>
    </row>
    <row r="60" spans="1:5" s="11" customFormat="1" ht="15.75" outlineLevel="2">
      <c r="A60" s="13" t="s">
        <v>39</v>
      </c>
      <c r="B60" s="14" t="s">
        <v>127</v>
      </c>
      <c r="C60" s="14"/>
      <c r="D60" s="14"/>
      <c r="E60" s="21">
        <f>2211.38+294</f>
        <v>2505.38</v>
      </c>
    </row>
    <row r="61" spans="1:5" s="12" customFormat="1" ht="15.75" outlineLevel="3">
      <c r="A61" s="13" t="s">
        <v>29</v>
      </c>
      <c r="B61" s="14" t="s">
        <v>128</v>
      </c>
      <c r="C61" s="14"/>
      <c r="D61" s="14"/>
      <c r="E61" s="21">
        <f>2001.38+294</f>
        <v>2295.38</v>
      </c>
    </row>
    <row r="62" spans="1:5" s="11" customFormat="1" ht="31.5" outlineLevel="4">
      <c r="A62" s="13" t="s">
        <v>85</v>
      </c>
      <c r="B62" s="14" t="s">
        <v>129</v>
      </c>
      <c r="C62" s="14"/>
      <c r="D62" s="14"/>
      <c r="E62" s="21">
        <v>12</v>
      </c>
    </row>
    <row r="63" spans="1:5" s="12" customFormat="1" ht="15.75" outlineLevel="3">
      <c r="A63" s="13" t="s">
        <v>5</v>
      </c>
      <c r="B63" s="14" t="s">
        <v>129</v>
      </c>
      <c r="C63" s="14" t="s">
        <v>6</v>
      </c>
      <c r="D63" s="14"/>
      <c r="E63" s="21">
        <v>12</v>
      </c>
    </row>
    <row r="64" spans="1:5" s="11" customFormat="1" ht="15.75" outlineLevel="4">
      <c r="A64" s="17" t="s">
        <v>4</v>
      </c>
      <c r="B64" s="18" t="s">
        <v>129</v>
      </c>
      <c r="C64" s="18" t="s">
        <v>6</v>
      </c>
      <c r="D64" s="18" t="s">
        <v>71</v>
      </c>
      <c r="E64" s="22">
        <v>12</v>
      </c>
    </row>
    <row r="65" spans="1:5" s="11" customFormat="1" ht="15.75" outlineLevel="2">
      <c r="A65" s="13" t="s">
        <v>40</v>
      </c>
      <c r="B65" s="14" t="s">
        <v>130</v>
      </c>
      <c r="C65" s="14"/>
      <c r="D65" s="14"/>
      <c r="E65" s="21">
        <v>406.1</v>
      </c>
    </row>
    <row r="66" spans="1:5" s="12" customFormat="1" ht="31.5" outlineLevel="3">
      <c r="A66" s="13" t="s">
        <v>61</v>
      </c>
      <c r="B66" s="14" t="s">
        <v>130</v>
      </c>
      <c r="C66" s="14" t="s">
        <v>30</v>
      </c>
      <c r="D66" s="14"/>
      <c r="E66" s="21">
        <v>406.1</v>
      </c>
    </row>
    <row r="67" spans="1:5" s="11" customFormat="1" ht="15.75" outlineLevel="4">
      <c r="A67" s="17" t="s">
        <v>4</v>
      </c>
      <c r="B67" s="18" t="s">
        <v>130</v>
      </c>
      <c r="C67" s="18" t="s">
        <v>30</v>
      </c>
      <c r="D67" s="18" t="s">
        <v>71</v>
      </c>
      <c r="E67" s="22">
        <v>406.1</v>
      </c>
    </row>
    <row r="68" spans="1:5" s="11" customFormat="1" ht="15.75" outlineLevel="1">
      <c r="A68" s="13" t="s">
        <v>41</v>
      </c>
      <c r="B68" s="14" t="s">
        <v>131</v>
      </c>
      <c r="C68" s="14"/>
      <c r="D68" s="14"/>
      <c r="E68" s="21">
        <v>397.8</v>
      </c>
    </row>
    <row r="69" spans="1:5" s="11" customFormat="1" ht="31.5" outlineLevel="2">
      <c r="A69" s="13" t="s">
        <v>61</v>
      </c>
      <c r="B69" s="14" t="s">
        <v>131</v>
      </c>
      <c r="C69" s="14" t="s">
        <v>30</v>
      </c>
      <c r="D69" s="14"/>
      <c r="E69" s="21">
        <v>397.8</v>
      </c>
    </row>
    <row r="70" spans="1:5" s="12" customFormat="1" ht="15.75" outlineLevel="3">
      <c r="A70" s="17" t="s">
        <v>4</v>
      </c>
      <c r="B70" s="18" t="s">
        <v>131</v>
      </c>
      <c r="C70" s="18" t="s">
        <v>30</v>
      </c>
      <c r="D70" s="18" t="s">
        <v>71</v>
      </c>
      <c r="E70" s="22">
        <v>397.8</v>
      </c>
    </row>
    <row r="71" spans="1:5" s="11" customFormat="1" ht="78.75" outlineLevel="4">
      <c r="A71" s="13" t="s">
        <v>132</v>
      </c>
      <c r="B71" s="14" t="s">
        <v>133</v>
      </c>
      <c r="C71" s="14"/>
      <c r="D71" s="14"/>
      <c r="E71" s="21">
        <v>1125.48</v>
      </c>
    </row>
    <row r="72" spans="1:5" s="11" customFormat="1" ht="31.5" outlineLevel="2">
      <c r="A72" s="13" t="s">
        <v>61</v>
      </c>
      <c r="B72" s="14" t="s">
        <v>133</v>
      </c>
      <c r="C72" s="14" t="s">
        <v>30</v>
      </c>
      <c r="D72" s="14"/>
      <c r="E72" s="21">
        <v>1125.48</v>
      </c>
    </row>
    <row r="73" spans="1:5" s="12" customFormat="1" ht="15.75" outlineLevel="3">
      <c r="A73" s="17" t="s">
        <v>4</v>
      </c>
      <c r="B73" s="18" t="s">
        <v>133</v>
      </c>
      <c r="C73" s="18" t="s">
        <v>30</v>
      </c>
      <c r="D73" s="18" t="s">
        <v>71</v>
      </c>
      <c r="E73" s="22">
        <v>1125.48</v>
      </c>
    </row>
    <row r="74" spans="1:5" s="11" customFormat="1" ht="78.75" outlineLevel="4">
      <c r="A74" s="13" t="s">
        <v>86</v>
      </c>
      <c r="B74" s="14" t="s">
        <v>134</v>
      </c>
      <c r="C74" s="14"/>
      <c r="D74" s="14"/>
      <c r="E74" s="21">
        <v>60</v>
      </c>
    </row>
    <row r="75" spans="1:5" s="11" customFormat="1" ht="31.5" outlineLevel="2">
      <c r="A75" s="13" t="s">
        <v>61</v>
      </c>
      <c r="B75" s="14" t="s">
        <v>134</v>
      </c>
      <c r="C75" s="14" t="s">
        <v>30</v>
      </c>
      <c r="D75" s="14"/>
      <c r="E75" s="21">
        <v>60</v>
      </c>
    </row>
    <row r="76" spans="1:5" s="12" customFormat="1" ht="15.75" outlineLevel="3">
      <c r="A76" s="17" t="s">
        <v>4</v>
      </c>
      <c r="B76" s="18" t="s">
        <v>134</v>
      </c>
      <c r="C76" s="18" t="s">
        <v>30</v>
      </c>
      <c r="D76" s="18" t="s">
        <v>71</v>
      </c>
      <c r="E76" s="22">
        <v>60</v>
      </c>
    </row>
    <row r="77" spans="1:5" s="11" customFormat="1" ht="31.5" outlineLevel="4">
      <c r="A77" s="13" t="s">
        <v>91</v>
      </c>
      <c r="B77" s="14" t="s">
        <v>135</v>
      </c>
      <c r="C77" s="14"/>
      <c r="D77" s="14"/>
      <c r="E77" s="21">
        <f>210+294</f>
        <v>504</v>
      </c>
    </row>
    <row r="78" spans="1:5" s="11" customFormat="1" ht="31.5" outlineLevel="2">
      <c r="A78" s="13" t="s">
        <v>92</v>
      </c>
      <c r="B78" s="14" t="s">
        <v>136</v>
      </c>
      <c r="C78" s="14"/>
      <c r="D78" s="14"/>
      <c r="E78" s="21">
        <f>210+294</f>
        <v>504</v>
      </c>
    </row>
    <row r="79" spans="1:5" s="12" customFormat="1" ht="31.5" outlineLevel="3">
      <c r="A79" s="13" t="s">
        <v>61</v>
      </c>
      <c r="B79" s="14" t="s">
        <v>136</v>
      </c>
      <c r="C79" s="14" t="s">
        <v>30</v>
      </c>
      <c r="D79" s="14"/>
      <c r="E79" s="21">
        <f>210+294</f>
        <v>504</v>
      </c>
    </row>
    <row r="80" spans="1:5" s="11" customFormat="1" ht="15.75" outlineLevel="4">
      <c r="A80" s="17" t="s">
        <v>4</v>
      </c>
      <c r="B80" s="18" t="s">
        <v>136</v>
      </c>
      <c r="C80" s="18" t="s">
        <v>30</v>
      </c>
      <c r="D80" s="18" t="s">
        <v>71</v>
      </c>
      <c r="E80" s="22">
        <f>210+294</f>
        <v>504</v>
      </c>
    </row>
    <row r="81" spans="1:5" s="11" customFormat="1" ht="31.5" outlineLevel="2">
      <c r="A81" s="13" t="s">
        <v>137</v>
      </c>
      <c r="B81" s="14" t="s">
        <v>138</v>
      </c>
      <c r="C81" s="14"/>
      <c r="D81" s="14"/>
      <c r="E81" s="21">
        <v>3358.6</v>
      </c>
    </row>
    <row r="82" spans="1:5" s="12" customFormat="1" ht="15.75" outlineLevel="3">
      <c r="A82" s="13" t="s">
        <v>29</v>
      </c>
      <c r="B82" s="14" t="s">
        <v>139</v>
      </c>
      <c r="C82" s="14"/>
      <c r="D82" s="14"/>
      <c r="E82" s="21">
        <v>3358.6</v>
      </c>
    </row>
    <row r="83" spans="1:5" s="11" customFormat="1" ht="47.25" outlineLevel="4">
      <c r="A83" s="13" t="s">
        <v>81</v>
      </c>
      <c r="B83" s="14" t="s">
        <v>140</v>
      </c>
      <c r="C83" s="14"/>
      <c r="D83" s="14"/>
      <c r="E83" s="21">
        <v>619</v>
      </c>
    </row>
    <row r="84" spans="1:5" s="11" customFormat="1" ht="15.75" outlineLevel="2">
      <c r="A84" s="13" t="s">
        <v>5</v>
      </c>
      <c r="B84" s="14" t="s">
        <v>140</v>
      </c>
      <c r="C84" s="14" t="s">
        <v>6</v>
      </c>
      <c r="D84" s="14"/>
      <c r="E84" s="21">
        <v>619</v>
      </c>
    </row>
    <row r="85" spans="1:5" s="12" customFormat="1" ht="15.75" outlineLevel="3">
      <c r="A85" s="17" t="s">
        <v>1</v>
      </c>
      <c r="B85" s="18" t="s">
        <v>140</v>
      </c>
      <c r="C85" s="18" t="s">
        <v>6</v>
      </c>
      <c r="D85" s="18" t="s">
        <v>67</v>
      </c>
      <c r="E85" s="22">
        <v>619</v>
      </c>
    </row>
    <row r="86" spans="1:5" s="11" customFormat="1" ht="15.75" outlineLevel="4">
      <c r="A86" s="13" t="s">
        <v>42</v>
      </c>
      <c r="B86" s="14" t="s">
        <v>141</v>
      </c>
      <c r="C86" s="14"/>
      <c r="D86" s="14"/>
      <c r="E86" s="21">
        <v>2063.8</v>
      </c>
    </row>
    <row r="87" spans="1:5" s="12" customFormat="1" ht="15.75" outlineLevel="3">
      <c r="A87" s="13" t="s">
        <v>43</v>
      </c>
      <c r="B87" s="14" t="s">
        <v>141</v>
      </c>
      <c r="C87" s="14" t="s">
        <v>44</v>
      </c>
      <c r="D87" s="14"/>
      <c r="E87" s="21">
        <v>1367.5</v>
      </c>
    </row>
    <row r="88" spans="1:5" s="11" customFormat="1" ht="15.75" outlineLevel="4">
      <c r="A88" s="17" t="s">
        <v>1</v>
      </c>
      <c r="B88" s="18" t="s">
        <v>141</v>
      </c>
      <c r="C88" s="18" t="s">
        <v>44</v>
      </c>
      <c r="D88" s="18" t="s">
        <v>67</v>
      </c>
      <c r="E88" s="22">
        <v>1367.5</v>
      </c>
    </row>
    <row r="89" spans="1:5" s="11" customFormat="1" ht="31.5" outlineLevel="2">
      <c r="A89" s="13" t="s">
        <v>61</v>
      </c>
      <c r="B89" s="14" t="s">
        <v>141</v>
      </c>
      <c r="C89" s="14" t="s">
        <v>30</v>
      </c>
      <c r="D89" s="14"/>
      <c r="E89" s="21">
        <v>696.3</v>
      </c>
    </row>
    <row r="90" spans="1:5" s="12" customFormat="1" ht="15.75" outlineLevel="3">
      <c r="A90" s="17" t="s">
        <v>1</v>
      </c>
      <c r="B90" s="18" t="s">
        <v>141</v>
      </c>
      <c r="C90" s="18" t="s">
        <v>30</v>
      </c>
      <c r="D90" s="18" t="s">
        <v>67</v>
      </c>
      <c r="E90" s="22">
        <v>696.3</v>
      </c>
    </row>
    <row r="91" spans="1:5" s="11" customFormat="1" ht="31.5" outlineLevel="4">
      <c r="A91" s="13" t="s">
        <v>45</v>
      </c>
      <c r="B91" s="14" t="s">
        <v>142</v>
      </c>
      <c r="C91" s="14"/>
      <c r="D91" s="14"/>
      <c r="E91" s="21">
        <v>24.1</v>
      </c>
    </row>
    <row r="92" spans="1:5" s="11" customFormat="1" ht="31.5" outlineLevel="2">
      <c r="A92" s="13" t="s">
        <v>61</v>
      </c>
      <c r="B92" s="14" t="s">
        <v>142</v>
      </c>
      <c r="C92" s="14" t="s">
        <v>30</v>
      </c>
      <c r="D92" s="14"/>
      <c r="E92" s="21">
        <v>24.1</v>
      </c>
    </row>
    <row r="93" spans="1:5" s="12" customFormat="1" ht="15.75" outlineLevel="3">
      <c r="A93" s="17" t="s">
        <v>60</v>
      </c>
      <c r="B93" s="18" t="s">
        <v>142</v>
      </c>
      <c r="C93" s="18" t="s">
        <v>30</v>
      </c>
      <c r="D93" s="18" t="s">
        <v>72</v>
      </c>
      <c r="E93" s="22">
        <v>24.1</v>
      </c>
    </row>
    <row r="94" spans="1:5" s="11" customFormat="1" ht="47.25" outlineLevel="4">
      <c r="A94" s="13" t="s">
        <v>82</v>
      </c>
      <c r="B94" s="14" t="s">
        <v>143</v>
      </c>
      <c r="C94" s="14"/>
      <c r="D94" s="14"/>
      <c r="E94" s="21">
        <v>651.7</v>
      </c>
    </row>
    <row r="95" spans="1:5" s="12" customFormat="1" ht="15.75" outlineLevel="3">
      <c r="A95" s="13" t="s">
        <v>43</v>
      </c>
      <c r="B95" s="14" t="s">
        <v>143</v>
      </c>
      <c r="C95" s="14" t="s">
        <v>44</v>
      </c>
      <c r="D95" s="14"/>
      <c r="E95" s="21">
        <v>651.7</v>
      </c>
    </row>
    <row r="96" spans="1:5" s="11" customFormat="1" ht="15.75" outlineLevel="4">
      <c r="A96" s="17" t="s">
        <v>1</v>
      </c>
      <c r="B96" s="18" t="s">
        <v>143</v>
      </c>
      <c r="C96" s="18" t="s">
        <v>44</v>
      </c>
      <c r="D96" s="18" t="s">
        <v>67</v>
      </c>
      <c r="E96" s="22">
        <v>651.7</v>
      </c>
    </row>
    <row r="97" spans="1:5" s="11" customFormat="1" ht="15.75" outlineLevel="2">
      <c r="A97" s="13" t="s">
        <v>46</v>
      </c>
      <c r="B97" s="14" t="s">
        <v>144</v>
      </c>
      <c r="C97" s="14"/>
      <c r="D97" s="14"/>
      <c r="E97" s="21">
        <f>7680.6-294</f>
        <v>7386.6</v>
      </c>
    </row>
    <row r="98" spans="1:5" s="12" customFormat="1" ht="15.75" outlineLevel="3">
      <c r="A98" s="13" t="s">
        <v>29</v>
      </c>
      <c r="B98" s="14" t="s">
        <v>145</v>
      </c>
      <c r="C98" s="14"/>
      <c r="D98" s="14"/>
      <c r="E98" s="21">
        <f>7680.6-294</f>
        <v>7386.6</v>
      </c>
    </row>
    <row r="99" spans="1:5" s="11" customFormat="1" ht="15.75" outlineLevel="4">
      <c r="A99" s="13" t="s">
        <v>98</v>
      </c>
      <c r="B99" s="14" t="s">
        <v>146</v>
      </c>
      <c r="C99" s="14"/>
      <c r="D99" s="14"/>
      <c r="E99" s="21">
        <f>428-294</f>
        <v>134</v>
      </c>
    </row>
    <row r="100" spans="1:5" s="12" customFormat="1" ht="15.75" outlineLevel="3">
      <c r="A100" s="13" t="s">
        <v>99</v>
      </c>
      <c r="B100" s="14" t="s">
        <v>146</v>
      </c>
      <c r="C100" s="14" t="s">
        <v>100</v>
      </c>
      <c r="D100" s="14"/>
      <c r="E100" s="21">
        <f>428-294</f>
        <v>134</v>
      </c>
    </row>
    <row r="101" spans="1:5" s="11" customFormat="1" ht="15.75" outlineLevel="4">
      <c r="A101" s="17" t="s">
        <v>101</v>
      </c>
      <c r="B101" s="18" t="s">
        <v>146</v>
      </c>
      <c r="C101" s="18" t="s">
        <v>100</v>
      </c>
      <c r="D101" s="18" t="s">
        <v>102</v>
      </c>
      <c r="E101" s="22">
        <f>428-294</f>
        <v>134</v>
      </c>
    </row>
    <row r="102" spans="1:5" s="12" customFormat="1" ht="47.25" outlineLevel="3">
      <c r="A102" s="13" t="s">
        <v>87</v>
      </c>
      <c r="B102" s="14" t="s">
        <v>147</v>
      </c>
      <c r="C102" s="14"/>
      <c r="D102" s="14"/>
      <c r="E102" s="21">
        <v>349</v>
      </c>
    </row>
    <row r="103" spans="1:5" s="11" customFormat="1" ht="15.75" outlineLevel="4">
      <c r="A103" s="13" t="s">
        <v>5</v>
      </c>
      <c r="B103" s="14" t="s">
        <v>147</v>
      </c>
      <c r="C103" s="14" t="s">
        <v>6</v>
      </c>
      <c r="D103" s="14"/>
      <c r="E103" s="21">
        <v>349</v>
      </c>
    </row>
    <row r="104" spans="1:5" s="11" customFormat="1" ht="47.25" outlineLevel="4">
      <c r="A104" s="17" t="s">
        <v>7</v>
      </c>
      <c r="B104" s="18" t="s">
        <v>147</v>
      </c>
      <c r="C104" s="18" t="s">
        <v>6</v>
      </c>
      <c r="D104" s="18" t="s">
        <v>73</v>
      </c>
      <c r="E104" s="22">
        <v>349</v>
      </c>
    </row>
    <row r="105" spans="1:5" s="12" customFormat="1" ht="31.5" outlineLevel="3">
      <c r="A105" s="13" t="s">
        <v>47</v>
      </c>
      <c r="B105" s="14" t="s">
        <v>148</v>
      </c>
      <c r="C105" s="14"/>
      <c r="D105" s="14"/>
      <c r="E105" s="21">
        <v>13.3</v>
      </c>
    </row>
    <row r="106" spans="1:5" s="11" customFormat="1" ht="15.75" outlineLevel="4">
      <c r="A106" s="13" t="s">
        <v>5</v>
      </c>
      <c r="B106" s="14" t="s">
        <v>148</v>
      </c>
      <c r="C106" s="14" t="s">
        <v>6</v>
      </c>
      <c r="D106" s="14"/>
      <c r="E106" s="21">
        <v>13.3</v>
      </c>
    </row>
    <row r="107" spans="1:5" s="11" customFormat="1" ht="47.25" outlineLevel="2">
      <c r="A107" s="17" t="s">
        <v>7</v>
      </c>
      <c r="B107" s="18" t="s">
        <v>148</v>
      </c>
      <c r="C107" s="18" t="s">
        <v>6</v>
      </c>
      <c r="D107" s="18" t="s">
        <v>73</v>
      </c>
      <c r="E107" s="22">
        <v>13.3</v>
      </c>
    </row>
    <row r="108" spans="1:5" s="12" customFormat="1" ht="15.75" outlineLevel="3">
      <c r="A108" s="13" t="s">
        <v>48</v>
      </c>
      <c r="B108" s="14" t="s">
        <v>149</v>
      </c>
      <c r="C108" s="14"/>
      <c r="D108" s="14"/>
      <c r="E108" s="21">
        <v>39.9</v>
      </c>
    </row>
    <row r="109" spans="1:5" s="11" customFormat="1" ht="15.75" outlineLevel="4">
      <c r="A109" s="13" t="s">
        <v>5</v>
      </c>
      <c r="B109" s="14" t="s">
        <v>149</v>
      </c>
      <c r="C109" s="14" t="s">
        <v>6</v>
      </c>
      <c r="D109" s="14"/>
      <c r="E109" s="21">
        <v>39.9</v>
      </c>
    </row>
    <row r="110" spans="1:5" s="12" customFormat="1" ht="47.25" outlineLevel="3">
      <c r="A110" s="17" t="s">
        <v>0</v>
      </c>
      <c r="B110" s="18" t="s">
        <v>149</v>
      </c>
      <c r="C110" s="18" t="s">
        <v>6</v>
      </c>
      <c r="D110" s="18" t="s">
        <v>65</v>
      </c>
      <c r="E110" s="22">
        <v>39.9</v>
      </c>
    </row>
    <row r="111" spans="1:5" s="11" customFormat="1" ht="15.75" outlineLevel="4">
      <c r="A111" s="13" t="s">
        <v>49</v>
      </c>
      <c r="B111" s="14" t="s">
        <v>150</v>
      </c>
      <c r="C111" s="14"/>
      <c r="D111" s="14"/>
      <c r="E111" s="21">
        <v>1</v>
      </c>
    </row>
    <row r="112" spans="1:5" s="11" customFormat="1" ht="15.75">
      <c r="A112" s="13" t="s">
        <v>9</v>
      </c>
      <c r="B112" s="14" t="s">
        <v>150</v>
      </c>
      <c r="C112" s="14" t="s">
        <v>10</v>
      </c>
      <c r="D112" s="14"/>
      <c r="E112" s="21">
        <v>1</v>
      </c>
    </row>
    <row r="113" spans="1:5" ht="31.5">
      <c r="A113" s="17" t="s">
        <v>11</v>
      </c>
      <c r="B113" s="18" t="s">
        <v>150</v>
      </c>
      <c r="C113" s="18" t="s">
        <v>10</v>
      </c>
      <c r="D113" s="18" t="s">
        <v>74</v>
      </c>
      <c r="E113" s="22">
        <v>1</v>
      </c>
    </row>
    <row r="114" spans="1:5" ht="31.5">
      <c r="A114" s="13" t="s">
        <v>95</v>
      </c>
      <c r="B114" s="14" t="s">
        <v>151</v>
      </c>
      <c r="C114" s="14"/>
      <c r="D114" s="14"/>
      <c r="E114" s="21">
        <v>129.2</v>
      </c>
    </row>
    <row r="115" spans="1:5" ht="31.5">
      <c r="A115" s="13" t="s">
        <v>61</v>
      </c>
      <c r="B115" s="14" t="s">
        <v>151</v>
      </c>
      <c r="C115" s="14" t="s">
        <v>30</v>
      </c>
      <c r="D115" s="14"/>
      <c r="E115" s="21">
        <v>129.2</v>
      </c>
    </row>
    <row r="116" spans="1:5" ht="15.75">
      <c r="A116" s="17" t="s">
        <v>12</v>
      </c>
      <c r="B116" s="18" t="s">
        <v>151</v>
      </c>
      <c r="C116" s="18" t="s">
        <v>30</v>
      </c>
      <c r="D116" s="18" t="s">
        <v>76</v>
      </c>
      <c r="E116" s="22">
        <v>129.2</v>
      </c>
    </row>
    <row r="117" spans="1:5" ht="15.75">
      <c r="A117" s="13" t="s">
        <v>62</v>
      </c>
      <c r="B117" s="14" t="s">
        <v>152</v>
      </c>
      <c r="C117" s="14"/>
      <c r="D117" s="14"/>
      <c r="E117" s="21">
        <v>10</v>
      </c>
    </row>
    <row r="118" spans="1:5" ht="15.75">
      <c r="A118" s="13" t="s">
        <v>5</v>
      </c>
      <c r="B118" s="14" t="s">
        <v>152</v>
      </c>
      <c r="C118" s="14" t="s">
        <v>6</v>
      </c>
      <c r="D118" s="14"/>
      <c r="E118" s="21">
        <v>10</v>
      </c>
    </row>
    <row r="119" spans="1:5" ht="47.25">
      <c r="A119" s="17" t="s">
        <v>7</v>
      </c>
      <c r="B119" s="18" t="s">
        <v>152</v>
      </c>
      <c r="C119" s="18" t="s">
        <v>6</v>
      </c>
      <c r="D119" s="18" t="s">
        <v>73</v>
      </c>
      <c r="E119" s="22">
        <v>10</v>
      </c>
    </row>
    <row r="120" spans="1:5" ht="15.75">
      <c r="A120" s="13" t="s">
        <v>63</v>
      </c>
      <c r="B120" s="14" t="s">
        <v>153</v>
      </c>
      <c r="C120" s="14"/>
      <c r="D120" s="14"/>
      <c r="E120" s="21">
        <v>144.8</v>
      </c>
    </row>
    <row r="121" spans="1:5" ht="31.5">
      <c r="A121" s="13" t="s">
        <v>50</v>
      </c>
      <c r="B121" s="14" t="s">
        <v>153</v>
      </c>
      <c r="C121" s="14" t="s">
        <v>51</v>
      </c>
      <c r="D121" s="14"/>
      <c r="E121" s="21">
        <v>138.6</v>
      </c>
    </row>
    <row r="122" spans="1:5" ht="15.75">
      <c r="A122" s="17" t="s">
        <v>64</v>
      </c>
      <c r="B122" s="18" t="s">
        <v>153</v>
      </c>
      <c r="C122" s="18" t="s">
        <v>51</v>
      </c>
      <c r="D122" s="18" t="s">
        <v>75</v>
      </c>
      <c r="E122" s="22">
        <v>138.6</v>
      </c>
    </row>
    <row r="123" spans="1:5" ht="31.5">
      <c r="A123" s="13" t="s">
        <v>61</v>
      </c>
      <c r="B123" s="14" t="s">
        <v>153</v>
      </c>
      <c r="C123" s="14" t="s">
        <v>30</v>
      </c>
      <c r="D123" s="14"/>
      <c r="E123" s="21">
        <v>6.2</v>
      </c>
    </row>
    <row r="124" spans="1:5" ht="15.75">
      <c r="A124" s="17" t="s">
        <v>64</v>
      </c>
      <c r="B124" s="18" t="s">
        <v>153</v>
      </c>
      <c r="C124" s="18" t="s">
        <v>30</v>
      </c>
      <c r="D124" s="18" t="s">
        <v>75</v>
      </c>
      <c r="E124" s="22">
        <v>6.2</v>
      </c>
    </row>
    <row r="125" spans="1:5" ht="47.25">
      <c r="A125" s="13" t="s">
        <v>88</v>
      </c>
      <c r="B125" s="14" t="s">
        <v>154</v>
      </c>
      <c r="C125" s="14"/>
      <c r="D125" s="14"/>
      <c r="E125" s="21">
        <v>3.5</v>
      </c>
    </row>
    <row r="126" spans="1:5" ht="31.5">
      <c r="A126" s="13" t="s">
        <v>61</v>
      </c>
      <c r="B126" s="14" t="s">
        <v>154</v>
      </c>
      <c r="C126" s="14" t="s">
        <v>30</v>
      </c>
      <c r="D126" s="14"/>
      <c r="E126" s="21">
        <v>3.5</v>
      </c>
    </row>
    <row r="127" spans="1:5" ht="15.75">
      <c r="A127" s="17" t="s">
        <v>12</v>
      </c>
      <c r="B127" s="18" t="s">
        <v>154</v>
      </c>
      <c r="C127" s="18" t="s">
        <v>30</v>
      </c>
      <c r="D127" s="18" t="s">
        <v>76</v>
      </c>
      <c r="E127" s="22">
        <v>3.5</v>
      </c>
    </row>
    <row r="128" spans="1:5" ht="31.5">
      <c r="A128" s="13" t="s">
        <v>52</v>
      </c>
      <c r="B128" s="14" t="s">
        <v>155</v>
      </c>
      <c r="C128" s="14"/>
      <c r="D128" s="14"/>
      <c r="E128" s="21">
        <v>95.6</v>
      </c>
    </row>
    <row r="129" spans="1:5" ht="31.5">
      <c r="A129" s="13" t="s">
        <v>61</v>
      </c>
      <c r="B129" s="14" t="s">
        <v>155</v>
      </c>
      <c r="C129" s="14" t="s">
        <v>30</v>
      </c>
      <c r="D129" s="14"/>
      <c r="E129" s="21">
        <v>91.4</v>
      </c>
    </row>
    <row r="130" spans="1:5" ht="47.25">
      <c r="A130" s="17" t="s">
        <v>8</v>
      </c>
      <c r="B130" s="18" t="s">
        <v>155</v>
      </c>
      <c r="C130" s="18" t="s">
        <v>30</v>
      </c>
      <c r="D130" s="18" t="s">
        <v>77</v>
      </c>
      <c r="E130" s="22">
        <v>91.4</v>
      </c>
    </row>
    <row r="131" spans="1:5" ht="15.75">
      <c r="A131" s="13" t="s">
        <v>37</v>
      </c>
      <c r="B131" s="14" t="s">
        <v>155</v>
      </c>
      <c r="C131" s="14" t="s">
        <v>38</v>
      </c>
      <c r="D131" s="14"/>
      <c r="E131" s="21">
        <v>4.2</v>
      </c>
    </row>
    <row r="132" spans="1:5" ht="47.25">
      <c r="A132" s="17" t="s">
        <v>8</v>
      </c>
      <c r="B132" s="18" t="s">
        <v>155</v>
      </c>
      <c r="C132" s="18" t="s">
        <v>38</v>
      </c>
      <c r="D132" s="18" t="s">
        <v>77</v>
      </c>
      <c r="E132" s="22">
        <v>4.2</v>
      </c>
    </row>
    <row r="133" spans="1:5" ht="31.5">
      <c r="A133" s="13" t="s">
        <v>53</v>
      </c>
      <c r="B133" s="14" t="s">
        <v>156</v>
      </c>
      <c r="C133" s="14"/>
      <c r="D133" s="14"/>
      <c r="E133" s="21">
        <v>6047</v>
      </c>
    </row>
    <row r="134" spans="1:5" ht="31.5">
      <c r="A134" s="13" t="s">
        <v>50</v>
      </c>
      <c r="B134" s="14" t="s">
        <v>156</v>
      </c>
      <c r="C134" s="14" t="s">
        <v>51</v>
      </c>
      <c r="D134" s="14"/>
      <c r="E134" s="21">
        <v>5087.7</v>
      </c>
    </row>
    <row r="135" spans="1:5" ht="47.25">
      <c r="A135" s="17" t="s">
        <v>0</v>
      </c>
      <c r="B135" s="18" t="s">
        <v>156</v>
      </c>
      <c r="C135" s="18" t="s">
        <v>51</v>
      </c>
      <c r="D135" s="18" t="s">
        <v>65</v>
      </c>
      <c r="E135" s="22">
        <v>5087.7</v>
      </c>
    </row>
    <row r="136" spans="1:5" ht="31.5">
      <c r="A136" s="13" t="s">
        <v>61</v>
      </c>
      <c r="B136" s="14" t="s">
        <v>156</v>
      </c>
      <c r="C136" s="14" t="s">
        <v>30</v>
      </c>
      <c r="D136" s="14"/>
      <c r="E136" s="21">
        <v>955.3</v>
      </c>
    </row>
    <row r="137" spans="1:5" ht="47.25">
      <c r="A137" s="17" t="s">
        <v>0</v>
      </c>
      <c r="B137" s="18" t="s">
        <v>156</v>
      </c>
      <c r="C137" s="18" t="s">
        <v>30</v>
      </c>
      <c r="D137" s="18" t="s">
        <v>65</v>
      </c>
      <c r="E137" s="22">
        <v>955.3</v>
      </c>
    </row>
    <row r="138" spans="1:5" ht="15.75">
      <c r="A138" s="13" t="s">
        <v>37</v>
      </c>
      <c r="B138" s="14" t="s">
        <v>156</v>
      </c>
      <c r="C138" s="14" t="s">
        <v>38</v>
      </c>
      <c r="D138" s="14"/>
      <c r="E138" s="21">
        <v>4</v>
      </c>
    </row>
    <row r="139" spans="1:5" ht="47.25">
      <c r="A139" s="17" t="s">
        <v>0</v>
      </c>
      <c r="B139" s="18" t="s">
        <v>156</v>
      </c>
      <c r="C139" s="18" t="s">
        <v>38</v>
      </c>
      <c r="D139" s="18" t="s">
        <v>65</v>
      </c>
      <c r="E139" s="22">
        <v>4</v>
      </c>
    </row>
    <row r="140" spans="1:5" ht="15.75">
      <c r="A140" s="13" t="s">
        <v>54</v>
      </c>
      <c r="B140" s="14" t="s">
        <v>157</v>
      </c>
      <c r="C140" s="14"/>
      <c r="D140" s="14"/>
      <c r="E140" s="21">
        <v>419.3</v>
      </c>
    </row>
    <row r="141" spans="1:5" ht="15.75">
      <c r="A141" s="13" t="s">
        <v>55</v>
      </c>
      <c r="B141" s="14" t="s">
        <v>157</v>
      </c>
      <c r="C141" s="14" t="s">
        <v>56</v>
      </c>
      <c r="D141" s="14"/>
      <c r="E141" s="21">
        <v>419.3</v>
      </c>
    </row>
    <row r="142" spans="1:5" ht="15.75">
      <c r="A142" s="17" t="s">
        <v>57</v>
      </c>
      <c r="B142" s="18" t="s">
        <v>157</v>
      </c>
      <c r="C142" s="18" t="s">
        <v>56</v>
      </c>
      <c r="D142" s="18" t="s">
        <v>78</v>
      </c>
      <c r="E142" s="22">
        <v>419.3</v>
      </c>
    </row>
    <row r="143" spans="1:5" ht="15.75">
      <c r="A143" s="19" t="s">
        <v>13</v>
      </c>
      <c r="B143" s="20"/>
      <c r="C143" s="20"/>
      <c r="D143" s="20"/>
      <c r="E143" s="23">
        <v>16647.78</v>
      </c>
    </row>
  </sheetData>
  <sheetProtection/>
  <autoFilter ref="A14:J112"/>
  <mergeCells count="5">
    <mergeCell ref="D13:E13"/>
    <mergeCell ref="A9:E9"/>
    <mergeCell ref="A10:E10"/>
    <mergeCell ref="A11:E11"/>
    <mergeCell ref="A12:E12"/>
  </mergeCells>
  <printOptions/>
  <pageMargins left="0.91" right="0.35" top="0.3937007874015748" bottom="0.31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2018-11-14T08:37:01Z</cp:lastPrinted>
  <dcterms:created xsi:type="dcterms:W3CDTF">2002-03-11T10:22:12Z</dcterms:created>
  <dcterms:modified xsi:type="dcterms:W3CDTF">2019-12-11T05:43:57Z</dcterms:modified>
  <cp:category/>
  <cp:version/>
  <cp:contentType/>
  <cp:contentStatus/>
</cp:coreProperties>
</file>