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453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<sst xmlns="http://schemas.openxmlformats.org/spreadsheetml/2006/main" count="105" uniqueCount="102">
  <si>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</si>
  <si>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</si>
  <si>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</si>
  <si>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</si>
  <si>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</si>
  <si>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</si>
  <si>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</si>
  <si>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</si>
  <si>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</si>
  <si>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</si>
  <si>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</si>
  <si>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</si>
  <si>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</si>
  <si>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</si>
  <si>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</si>
  <si>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</si>
  <si>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</si>
  <si>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</si>
  <si>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</si>
  <si>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</si>
  <si>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</si>
  <si>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</si>
  <si>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</si>
  <si>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</si>
  <si>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</si>
  <si>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</si>
  <si>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</si>
  <si>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</si>
  <si>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</si>
  <si>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</si>
  <si>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</si>
  <si>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</si>
  <si>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</si>
  <si>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</si>
  <si>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</si>
  <si>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</si>
  <si>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</si>
  <si>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</si>
  <si>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</si>
  <si>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</si>
  <si>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</si>
  <si>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</si>
  <si>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</si>
  <si>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</si>
  <si>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</si>
  <si>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</si>
  <si>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</si>
  <si>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</si>
  <si>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</si>
  <si>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</si>
  <si>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</si>
  <si>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</si>
  <si>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</si>
  <si>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</si>
  <si>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</si>
  <si>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</si>
  <si>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</si>
  <si>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</si>
  <si>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</si>
  <si>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</si>
  <si>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</si>
  <si>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</si>
  <si>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</si>
  <si>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</si>
  <si>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</si>
  <si>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</si>
  <si>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</si>
  <si>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</si>
  <si>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</si>
  <si>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</si>
  <si>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</si>
  <si>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</si>
  <si>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</si>
  <si>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</si>
  <si>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</si>
  <si>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</si>
  <si>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</si>
  <si>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</si>
  <si>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</si>
  <si>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</si>
  <si>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</si>
  <si>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</si>
  <si>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</si>
  <si>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</si>
  <si>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</si>
  <si>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</si>
  <si>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</si>
  <si>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</si>
  <si>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</si>
  <si>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</si>
  <si>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</si>
  <si>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</si>
  <si>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</si>
  <si>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</si>
  <si>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</si>
  <si>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</si>
  <si>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</si>
  <si>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>Сланцевского муниципального района Ленинградской области на 2018 год</t>
  </si>
  <si>
    <t xml:space="preserve"> на выполнение указов Президента РФ от 07.05.2012 г.</t>
  </si>
  <si>
    <t xml:space="preserve"> на капитальный ремонт объектов в целях благоустройства сельских населенных пунктов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</si>
  <si>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</t>
  </si>
  <si>
    <t xml:space="preserve">                                                                      от            2018     №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</si>
</sst>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73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9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9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179" fontId="15" fillId="0" borderId="21" xfId="0" applyNumberFormat="1" applyFont="1" applyBorder="1" applyAlignment="1">
      <alignment/>
    </xf>
    <xf numFmtId="0" fontId="0" fillId="0" borderId="26" xfId="0" applyFont="1" applyBorder="1" applyAlignment="1">
      <alignment vertical="justify" wrapText="1"/>
    </xf>
    <xf numFmtId="0" fontId="2" fillId="0" borderId="27" xfId="0" applyFont="1" applyFill="1" applyBorder="1" applyAlignment="1">
      <alignment vertical="justify" wrapText="1"/>
    </xf>
    <xf numFmtId="179" fontId="2" fillId="0" borderId="28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2" fillId="0" borderId="17" xfId="0" applyFont="1" applyFill="1" applyBorder="1" applyAlignment="1">
      <alignment vertical="justify" wrapText="1"/>
    </xf>
    <xf numFmtId="179" fontId="2" fillId="0" borderId="19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73" fontId="1" fillId="0" borderId="33" xfId="0" applyNumberFormat="1" applyFont="1" applyFill="1" applyBorder="1" applyAlignment="1">
      <alignment horizontal="center" wrapText="1"/>
    </xf>
    <xf numFmtId="173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0">
      <selection activeCell="C63" sqref="C63"/>
    </sheetView>
  </sheetViews>
  <sheetFormatPr defaultColWidth="9.00390625" defaultRowHeight="12.75"/>
  <cols>
    <col min="1" max="1" width="22.375" style="0" customWidth="1"/>
    <col min="2" max="2" width="86.37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101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63" t="s">
        <v>6</v>
      </c>
      <c r="B13" s="63"/>
      <c r="C13" s="63"/>
    </row>
    <row r="14" spans="1:3" ht="18">
      <c r="A14" s="63" t="s">
        <v>97</v>
      </c>
      <c r="B14" s="63"/>
      <c r="C14" s="63"/>
    </row>
    <row r="15" ht="15" thickBot="1">
      <c r="B15" s="5"/>
    </row>
    <row r="16" spans="1:3" s="1" customFormat="1" ht="12.75" customHeight="1">
      <c r="A16" s="64" t="s">
        <v>7</v>
      </c>
      <c r="B16" s="66" t="s">
        <v>8</v>
      </c>
      <c r="C16" s="68" t="s">
        <v>9</v>
      </c>
    </row>
    <row r="17" spans="1:3" s="1" customFormat="1" ht="13.5" thickBot="1">
      <c r="A17" s="65"/>
      <c r="B17" s="67"/>
      <c r="C17" s="69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3195.2999999999997</v>
      </c>
    </row>
    <row r="19" spans="1:3" ht="15.75" customHeight="1">
      <c r="A19" s="9" t="s">
        <v>12</v>
      </c>
      <c r="B19" s="10" t="s">
        <v>13</v>
      </c>
      <c r="C19" s="11">
        <f>SUM(C20:C20)</f>
        <v>985.4</v>
      </c>
    </row>
    <row r="20" spans="1:3" ht="18.75" customHeight="1">
      <c r="A20" s="12" t="s">
        <v>14</v>
      </c>
      <c r="B20" s="13" t="s">
        <v>15</v>
      </c>
      <c r="C20" s="14">
        <v>985.4</v>
      </c>
    </row>
    <row r="21" spans="1:3" ht="18.75" customHeight="1">
      <c r="A21" s="15" t="s">
        <v>16</v>
      </c>
      <c r="B21" s="16" t="s">
        <v>17</v>
      </c>
      <c r="C21" s="11">
        <f>C22</f>
        <v>229.3</v>
      </c>
    </row>
    <row r="22" spans="1:3" ht="24.75" customHeight="1">
      <c r="A22" s="12" t="s">
        <v>18</v>
      </c>
      <c r="B22" s="13" t="s">
        <v>19</v>
      </c>
      <c r="C22" s="14">
        <v>229.3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6.5" customHeight="1">
      <c r="A25" s="9" t="s">
        <v>24</v>
      </c>
      <c r="B25" s="10" t="s">
        <v>25</v>
      </c>
      <c r="C25" s="11">
        <f>SUM(C26:C27)</f>
        <v>1186.3</v>
      </c>
    </row>
    <row r="26" spans="1:3" ht="18" customHeight="1">
      <c r="A26" s="17" t="s">
        <v>26</v>
      </c>
      <c r="B26" s="18" t="s">
        <v>27</v>
      </c>
      <c r="C26" s="14">
        <v>61.6</v>
      </c>
    </row>
    <row r="27" spans="1:3" ht="17.25" customHeight="1">
      <c r="A27" s="12" t="s">
        <v>28</v>
      </c>
      <c r="B27" s="20" t="s">
        <v>29</v>
      </c>
      <c r="C27" s="14">
        <v>1124.7</v>
      </c>
    </row>
    <row r="28" spans="1:3" ht="17.25" customHeight="1">
      <c r="A28" s="9" t="s">
        <v>30</v>
      </c>
      <c r="B28" s="10" t="s">
        <v>31</v>
      </c>
      <c r="C28" s="11">
        <f>C29</f>
        <v>2.5</v>
      </c>
    </row>
    <row r="29" spans="1:3" ht="28.5" customHeight="1">
      <c r="A29" s="21" t="s">
        <v>32</v>
      </c>
      <c r="B29" s="22" t="s">
        <v>33</v>
      </c>
      <c r="C29" s="14">
        <v>2.5</v>
      </c>
    </row>
    <row r="30" spans="1:3" ht="26.25" customHeight="1">
      <c r="A30" s="9" t="s">
        <v>34</v>
      </c>
      <c r="B30" s="10" t="s">
        <v>35</v>
      </c>
      <c r="C30" s="11">
        <f>C31+C35</f>
        <v>443.2</v>
      </c>
    </row>
    <row r="31" spans="1:3" ht="57" customHeight="1">
      <c r="A31" s="23" t="s">
        <v>36</v>
      </c>
      <c r="B31" s="24" t="s">
        <v>37</v>
      </c>
      <c r="C31" s="11">
        <f>C32+C34</f>
        <v>351.7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7.75" customHeight="1">
      <c r="A34" s="12" t="s">
        <v>42</v>
      </c>
      <c r="B34" s="28" t="s">
        <v>43</v>
      </c>
      <c r="C34" s="14">
        <v>351.7</v>
      </c>
    </row>
    <row r="35" spans="1:3" ht="51.75" customHeight="1">
      <c r="A35" s="29" t="s">
        <v>44</v>
      </c>
      <c r="B35" s="30" t="s">
        <v>45</v>
      </c>
      <c r="C35" s="11">
        <f>C36</f>
        <v>91.5</v>
      </c>
    </row>
    <row r="36" spans="1:3" ht="52.5" customHeight="1">
      <c r="A36" s="21" t="s">
        <v>46</v>
      </c>
      <c r="B36" s="31" t="s">
        <v>47</v>
      </c>
      <c r="C36" s="14">
        <v>91.5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344.6</v>
      </c>
    </row>
    <row r="41" spans="1:3" ht="51.75" customHeight="1">
      <c r="A41" s="12" t="s">
        <v>56</v>
      </c>
      <c r="B41" s="37" t="s">
        <v>57</v>
      </c>
      <c r="C41" s="14">
        <v>344.6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 hidden="1">
      <c r="A43" s="32" t="s">
        <v>60</v>
      </c>
      <c r="B43" s="36" t="s">
        <v>61</v>
      </c>
      <c r="C43" s="11">
        <f>C44</f>
        <v>0</v>
      </c>
    </row>
    <row r="44" spans="1:3" ht="24" customHeight="1" hidden="1">
      <c r="A44" s="21" t="s">
        <v>62</v>
      </c>
      <c r="B44" s="39" t="s">
        <v>63</v>
      </c>
      <c r="C44" s="14">
        <v>0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>
      <c r="A46" s="32" t="s">
        <v>66</v>
      </c>
      <c r="B46" s="36" t="s">
        <v>67</v>
      </c>
      <c r="C46" s="11">
        <f>C47</f>
        <v>4</v>
      </c>
    </row>
    <row r="47" spans="1:3" ht="15" customHeight="1">
      <c r="A47" s="40" t="s">
        <v>68</v>
      </c>
      <c r="B47" s="37" t="s">
        <v>69</v>
      </c>
      <c r="C47" s="14">
        <v>4</v>
      </c>
    </row>
    <row r="48" spans="1:3" ht="16.5" customHeight="1">
      <c r="A48" s="32" t="s">
        <v>70</v>
      </c>
      <c r="B48" s="36" t="s">
        <v>71</v>
      </c>
      <c r="C48" s="11">
        <f>C49+C64</f>
        <v>9930.9</v>
      </c>
    </row>
    <row r="49" spans="1:3" ht="23.25" customHeight="1">
      <c r="A49" s="32" t="s">
        <v>72</v>
      </c>
      <c r="B49" s="36" t="s">
        <v>73</v>
      </c>
      <c r="C49" s="11">
        <f>C50+C53+C58+C61</f>
        <v>9900.1</v>
      </c>
    </row>
    <row r="50" spans="1:3" ht="17.25" customHeight="1">
      <c r="A50" s="54" t="s">
        <v>86</v>
      </c>
      <c r="B50" s="53" t="s">
        <v>82</v>
      </c>
      <c r="C50" s="14">
        <f>C51+C52</f>
        <v>6022.7</v>
      </c>
    </row>
    <row r="51" spans="1:3" ht="18" customHeight="1">
      <c r="A51" s="12" t="s">
        <v>74</v>
      </c>
      <c r="B51" s="44" t="s">
        <v>78</v>
      </c>
      <c r="C51" s="14">
        <v>6022.7</v>
      </c>
    </row>
    <row r="52" spans="1:3" ht="17.25" customHeight="1" hidden="1">
      <c r="A52" s="12"/>
      <c r="B52" s="41" t="s">
        <v>75</v>
      </c>
      <c r="C52" s="14">
        <v>0</v>
      </c>
    </row>
    <row r="53" spans="1:3" ht="19.5" customHeight="1">
      <c r="A53" s="42" t="s">
        <v>87</v>
      </c>
      <c r="B53" s="39" t="s">
        <v>76</v>
      </c>
      <c r="C53" s="14">
        <f>SUM(C54:C57)</f>
        <v>2405</v>
      </c>
    </row>
    <row r="54" spans="1:3" ht="24.75" customHeight="1">
      <c r="A54" s="42" t="s">
        <v>74</v>
      </c>
      <c r="B54" s="43" t="s">
        <v>85</v>
      </c>
      <c r="C54" s="14">
        <v>599</v>
      </c>
    </row>
    <row r="55" spans="1:3" ht="24.75" customHeight="1">
      <c r="A55" s="42"/>
      <c r="B55" s="26" t="s">
        <v>96</v>
      </c>
      <c r="C55" s="45">
        <v>109.4</v>
      </c>
    </row>
    <row r="56" spans="1:3" ht="39" customHeight="1">
      <c r="A56" s="42"/>
      <c r="B56" s="26" t="s">
        <v>100</v>
      </c>
      <c r="C56" s="45">
        <v>1150.8</v>
      </c>
    </row>
    <row r="57" spans="1:3" ht="16.5" customHeight="1">
      <c r="A57" s="42"/>
      <c r="B57" s="26" t="s">
        <v>99</v>
      </c>
      <c r="C57" s="45">
        <v>545.8</v>
      </c>
    </row>
    <row r="58" spans="1:3" ht="18.75" customHeight="1">
      <c r="A58" s="42" t="s">
        <v>88</v>
      </c>
      <c r="B58" s="44" t="s">
        <v>83</v>
      </c>
      <c r="C58" s="45">
        <f>SUM(C59:C60)</f>
        <v>138.1</v>
      </c>
    </row>
    <row r="59" spans="1:3" ht="27" customHeight="1">
      <c r="A59" s="42" t="s">
        <v>74</v>
      </c>
      <c r="B59" s="44" t="s">
        <v>81</v>
      </c>
      <c r="C59" s="45">
        <v>1</v>
      </c>
    </row>
    <row r="60" spans="1:3" ht="14.25" customHeight="1">
      <c r="A60" s="12"/>
      <c r="B60" s="44" t="s">
        <v>80</v>
      </c>
      <c r="C60" s="45">
        <f>125.4+11.7</f>
        <v>137.1</v>
      </c>
    </row>
    <row r="61" spans="1:3" ht="20.25" customHeight="1">
      <c r="A61" s="42" t="s">
        <v>89</v>
      </c>
      <c r="B61" s="41" t="s">
        <v>77</v>
      </c>
      <c r="C61" s="45">
        <f>SUM(C62:C63)</f>
        <v>1334.3</v>
      </c>
    </row>
    <row r="62" spans="1:3" ht="19.5" customHeight="1">
      <c r="A62" s="46" t="s">
        <v>74</v>
      </c>
      <c r="B62" s="52" t="s">
        <v>79</v>
      </c>
      <c r="C62" s="47">
        <f>703.9+31.4</f>
        <v>735.3</v>
      </c>
    </row>
    <row r="63" spans="1:3" ht="19.5" customHeight="1">
      <c r="A63" s="46"/>
      <c r="B63" s="52" t="s">
        <v>98</v>
      </c>
      <c r="C63" s="47">
        <f>299.5+299.5</f>
        <v>599</v>
      </c>
    </row>
    <row r="64" spans="1:3" ht="15" customHeight="1">
      <c r="A64" s="23" t="s">
        <v>90</v>
      </c>
      <c r="B64" s="55" t="s">
        <v>91</v>
      </c>
      <c r="C64" s="56">
        <f>SUM(C65:C66)</f>
        <v>30.8</v>
      </c>
    </row>
    <row r="65" spans="1:3" ht="24" customHeight="1">
      <c r="A65" s="60" t="s">
        <v>92</v>
      </c>
      <c r="B65" s="61" t="s">
        <v>93</v>
      </c>
      <c r="C65" s="62">
        <v>10.8</v>
      </c>
    </row>
    <row r="66" spans="1:3" ht="13.5" thickBot="1">
      <c r="A66" s="57" t="s">
        <v>95</v>
      </c>
      <c r="B66" s="58" t="s">
        <v>94</v>
      </c>
      <c r="C66" s="59">
        <v>20</v>
      </c>
    </row>
    <row r="67" spans="1:3" s="51" customFormat="1" ht="15.75" customHeight="1" thickBot="1">
      <c r="A67" s="48" t="s">
        <v>84</v>
      </c>
      <c r="B67" s="49"/>
      <c r="C67" s="50">
        <f>C48+C18</f>
        <v>13126.199999999999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2018-02-15T13:37:10Z</cp:lastPrinted>
  <dcterms:created xsi:type="dcterms:W3CDTF">2005-12-20T08:48:21Z</dcterms:created>
  <dcterms:modified xsi:type="dcterms:W3CDTF">2018-03-23T11:50:10Z</dcterms:modified>
  <cp:category/>
  <cp:version/>
  <cp:contentType/>
  <cp:contentStatus/>
</cp:coreProperties>
</file>