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ясн зап  ноябрь" sheetId="1" r:id="rId1"/>
  </sheets>
  <definedNames>
    <definedName name="_xlnm.Print_Area" localSheetId="0">'Поясн зап  ноябрь'!$A$1:$K$61</definedName>
  </definedNames>
  <calcPr fullCalcOnLoad="1" refMode="R1C1"/>
</workbook>
</file>

<file path=xl/sharedStrings.xml><?xml version="1.0" encoding="utf-8"?>
<sst xmlns="http://schemas.openxmlformats.org/spreadsheetml/2006/main" count="53" uniqueCount="50">
  <si>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</si>
  <si>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</si>
  <si>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</si>
  <si>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</si>
  <si>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</si>
  <si>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</si>
  <si>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</si>
  <si>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</si>
  <si>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>Итого за счет перераспределения ассигнований</t>
  </si>
  <si>
    <t xml:space="preserve"> </t>
  </si>
  <si>
    <t>Подраздел 0502 КЦСР 8467025 КВР 414 - увеличение расходов за счет 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</si>
  <si>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>Подраздел 0801 КЦСР 8257036 КВР 111</t>
  </si>
  <si>
    <t>Увеличение ассигнований за счет субсидии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</si>
  <si>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Подраздел 0801 КЦСР 8267036 КВР 111</t>
  </si>
  <si>
    <t xml:space="preserve">Итого за счет  остатка на счете  на 01.01.2014 безвозмездных поступлений </t>
  </si>
  <si>
    <t>Подраздел 0502 КЦСР 8467020 КВР 414 – расходы за счет 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</si>
  <si>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r>
      <t>ПРИМЕЧАНИЕ: 
В предлагаемом проекте бюджета увеличение доходной части бюджета составляет 29 819,2 тыс.руб., увеличение расходной части бюджета составляет 30 610,2 тыс. руб., в т.ч. 791,0 тыс.руб. за счет остатков средств на начало финансового года. Указанное увеличение приведет к увеличению дефицита местного бюджета на 791,0 тыс.руб., дефицит составит 930,8 тыс.руб. или 17,3 %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  </r>
    <r>
      <rPr>
        <sz val="11"/>
        <color indexed="10"/>
        <rFont val="Times New Roman"/>
        <family val="1"/>
      </rPr>
      <t xml:space="preserve">
</t>
    </r>
  </si>
  <si>
    <t>Заместитель главы администрации -</t>
  </si>
  <si>
    <t>председатель комитета финансов                                                                                  Т.В.Сурядная</t>
  </si>
  <si>
    <t xml:space="preserve">  2.  Изменение расходной части бюджета в предлагаемом проекте решения по направлениям:    </t>
  </si>
  <si>
    <t>Налог на имущество физических лиц</t>
  </si>
  <si>
    <t xml:space="preserve"> Транспортный налог</t>
  </si>
  <si>
    <t xml:space="preserve">  1. Изменение доходной части бюджета в предлагаемом проекте решения за счет налоговых  и неналоговых доходов, за счет безвозмездных поступлений от других бюджетов бюджетной системы:</t>
  </si>
  <si>
    <t xml:space="preserve"> Земельный налог</t>
  </si>
  <si>
    <t>Доходы, получаемые в виде арендной платы за земельные участки, государственная собственность на которые не разграничена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</si>
  <si>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</si>
  <si>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Платежи, взимаемые государственными и муниципальными органами (организациями) за выполнение определенных функций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</si>
  <si>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</si>
  <si>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>Межбюджетные трансферты бюджетам поселений для финансирования расходов на обеспечение бюджетных инвестиций, капитальных ремонтов и расходов межпоселенческого характера (бюдж.района)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</si>
  <si>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</si>
  <si>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</si>
  <si>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</si>
  <si>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</si>
  <si>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</si>
  <si>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</si>
  <si>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</si>
  <si>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</si>
  <si>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</si>
  <si>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</si>
  <si>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</si>
  <si>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</si>
  <si>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</si>
  <si>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0412 КЦСР 8480057 КВР 244 – увеличение ассигнований на финансирования расходов по внесению изменений в Ген. план поселения (бюдж.района)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</si>
  <si>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18.12.2013 г. № 271 «О бюджете муниципального образования Гостицкое сельское поселение Сланцевского муниципального района Ленинградской области на 2014 год»,с изменениями и дополнениями, внесенными решениями совета депутатов  от 12.02.2014 № 285, от 20.03.2014 № 290, от 28.04.2014 № 297, от 29.05.2014 № 303, от 23.06.2014 № 308, от 08.07.2014 № 309, от 06.08.2014 № 311, от 08.09.2014 № 313, от 15.10.2014 № 4, от 10.11.2014  № 9</t>
  </si>
  <si>
    <t>Исп. Румянцева Т.Г., 2 27 08</t>
  </si>
  <si>
    <t>Подраздел 0502 КЦСР 8467020 КВР 414 –уменьшение ассигнований на обеспечение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</si>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</sst>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3" fillId="22" borderId="10" xfId="52" applyNumberFormat="1" applyFont="1" applyFill="1" applyBorder="1" applyAlignment="1">
      <alignment horizontal="center" vertical="center" wrapText="1"/>
      <protection/>
    </xf>
    <xf numFmtId="180" fontId="15" fillId="22" borderId="10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180" fontId="13" fillId="22" borderId="13" xfId="52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horizontal="center" wrapText="1"/>
    </xf>
    <xf numFmtId="180" fontId="7" fillId="22" borderId="10" xfId="52" applyNumberFormat="1" applyFont="1" applyFill="1" applyBorder="1" applyAlignment="1">
      <alignment horizontal="center" vertical="center" wrapText="1"/>
      <protection/>
    </xf>
    <xf numFmtId="180" fontId="18" fillId="22" borderId="13" xfId="52" applyNumberFormat="1" applyFont="1" applyFill="1" applyBorder="1" applyAlignment="1">
      <alignment horizontal="center" vertical="center" wrapText="1"/>
      <protection/>
    </xf>
    <xf numFmtId="180" fontId="7" fillId="22" borderId="10" xfId="52" applyNumberFormat="1" applyFont="1" applyFill="1" applyBorder="1" applyAlignment="1">
      <alignment horizontal="right" vertical="center" wrapText="1" indent="1"/>
      <protection/>
    </xf>
    <xf numFmtId="180" fontId="15" fillId="22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180" fontId="7" fillId="0" borderId="13" xfId="52" applyNumberFormat="1" applyFont="1" applyFill="1" applyBorder="1" applyAlignment="1">
      <alignment horizontal="center" vertical="center" wrapText="1"/>
      <protection/>
    </xf>
    <xf numFmtId="49" fontId="14" fillId="22" borderId="15" xfId="52" applyNumberFormat="1" applyFont="1" applyFill="1" applyBorder="1" applyAlignment="1">
      <alignment horizontal="justify" vertical="center" wrapText="1"/>
      <protection/>
    </xf>
    <xf numFmtId="49" fontId="14" fillId="22" borderId="16" xfId="52" applyNumberFormat="1" applyFont="1" applyFill="1" applyBorder="1" applyAlignment="1">
      <alignment horizontal="justify" vertical="center" wrapText="1"/>
      <protection/>
    </xf>
    <xf numFmtId="49" fontId="14" fillId="22" borderId="17" xfId="52" applyNumberFormat="1" applyFont="1" applyFill="1" applyBorder="1" applyAlignment="1">
      <alignment horizontal="justify" vertical="center" wrapText="1"/>
      <protection/>
    </xf>
    <xf numFmtId="0" fontId="6" fillId="0" borderId="18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15" fillId="22" borderId="19" xfId="0" applyFont="1" applyFill="1" applyBorder="1" applyAlignment="1">
      <alignment horizontal="justify" vertical="center" wrapText="1"/>
    </xf>
    <xf numFmtId="0" fontId="15" fillId="22" borderId="20" xfId="0" applyFont="1" applyFill="1" applyBorder="1" applyAlignment="1">
      <alignment horizontal="justify" vertical="center" wrapText="1"/>
    </xf>
    <xf numFmtId="0" fontId="15" fillId="22" borderId="2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wrapText="1"/>
    </xf>
    <xf numFmtId="2" fontId="6" fillId="0" borderId="22" xfId="52" applyNumberFormat="1" applyFont="1" applyFill="1" applyBorder="1" applyAlignment="1">
      <alignment horizontal="justify" vertical="center" wrapText="1"/>
      <protection/>
    </xf>
    <xf numFmtId="0" fontId="0" fillId="0" borderId="23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49" fontId="14" fillId="22" borderId="22" xfId="52" applyNumberFormat="1" applyFont="1" applyFill="1" applyBorder="1" applyAlignment="1">
      <alignment horizontal="justify" vertical="center" wrapText="1"/>
      <protection/>
    </xf>
    <xf numFmtId="49" fontId="14" fillId="22" borderId="23" xfId="52" applyNumberFormat="1" applyFont="1" applyFill="1" applyBorder="1" applyAlignment="1">
      <alignment horizontal="justify" vertical="center" wrapText="1"/>
      <protection/>
    </xf>
    <xf numFmtId="49" fontId="14" fillId="22" borderId="24" xfId="52" applyNumberFormat="1" applyFont="1" applyFill="1" applyBorder="1" applyAlignment="1">
      <alignment horizontal="justify" vertical="center" wrapText="1"/>
      <protection/>
    </xf>
    <xf numFmtId="2" fontId="19" fillId="22" borderId="22" xfId="52" applyNumberFormat="1" applyFont="1" applyFill="1" applyBorder="1" applyAlignment="1">
      <alignment horizontal="left" vertical="center" wrapText="1"/>
      <protection/>
    </xf>
    <xf numFmtId="2" fontId="19" fillId="22" borderId="23" xfId="52" applyNumberFormat="1" applyFont="1" applyFill="1" applyBorder="1" applyAlignment="1">
      <alignment horizontal="left" vertical="center" wrapText="1"/>
      <protection/>
    </xf>
    <xf numFmtId="2" fontId="19" fillId="22" borderId="24" xfId="52" applyNumberFormat="1" applyFont="1" applyFill="1" applyBorder="1" applyAlignment="1">
      <alignment horizontal="left" vertical="center" wrapText="1"/>
      <protection/>
    </xf>
    <xf numFmtId="0" fontId="20" fillId="22" borderId="25" xfId="0" applyFont="1" applyFill="1" applyBorder="1" applyAlignment="1">
      <alignment horizontal="center" vertical="center" wrapText="1"/>
    </xf>
    <xf numFmtId="0" fontId="20" fillId="22" borderId="18" xfId="0" applyFont="1" applyFill="1" applyBorder="1" applyAlignment="1">
      <alignment horizontal="center" vertical="center" wrapText="1"/>
    </xf>
    <xf numFmtId="0" fontId="20" fillId="22" borderId="26" xfId="0" applyFont="1" applyFill="1" applyBorder="1" applyAlignment="1">
      <alignment horizontal="center" vertical="center" wrapText="1"/>
    </xf>
    <xf numFmtId="0" fontId="20" fillId="22" borderId="27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49" fontId="15" fillId="22" borderId="22" xfId="52" applyNumberFormat="1" applyFont="1" applyFill="1" applyBorder="1" applyAlignment="1">
      <alignment horizontal="justify" vertical="center" wrapText="1"/>
      <protection/>
    </xf>
    <xf numFmtId="49" fontId="15" fillId="22" borderId="23" xfId="52" applyNumberFormat="1" applyFont="1" applyFill="1" applyBorder="1" applyAlignment="1">
      <alignment horizontal="justify" vertical="center" wrapText="1"/>
      <protection/>
    </xf>
    <xf numFmtId="49" fontId="15" fillId="22" borderId="24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2" fontId="6" fillId="0" borderId="22" xfId="52" applyNumberFormat="1" applyFont="1" applyFill="1" applyBorder="1" applyAlignment="1">
      <alignment horizontal="justify" vertical="center" wrapText="1"/>
      <protection/>
    </xf>
    <xf numFmtId="0" fontId="0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49" fontId="6" fillId="0" borderId="22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0" fontId="17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2" fontId="6" fillId="22" borderId="22" xfId="52" applyNumberFormat="1" applyFont="1" applyFill="1" applyBorder="1" applyAlignment="1">
      <alignment horizontal="justify" vertical="center" wrapText="1"/>
      <protection/>
    </xf>
    <xf numFmtId="2" fontId="6" fillId="22" borderId="23" xfId="52" applyNumberFormat="1" applyFont="1" applyFill="1" applyBorder="1" applyAlignment="1">
      <alignment horizontal="justify" vertical="center" wrapText="1"/>
      <protection/>
    </xf>
    <xf numFmtId="2" fontId="6" fillId="22" borderId="24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89738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51</xdr:row>
      <xdr:rowOff>0</xdr:rowOff>
    </xdr:from>
    <xdr:to>
      <xdr:col>3</xdr:col>
      <xdr:colOff>9525</xdr:colOff>
      <xdr:row>51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9373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1089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20">
      <selection activeCell="B27" sqref="B27:K27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1" spans="1:11" ht="21.75" customHeight="1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69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9.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45" customHeight="1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5">
      <c r="A9" s="11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6" customFormat="1" ht="20.25" customHeight="1">
      <c r="A10" s="18">
        <v>19.5</v>
      </c>
      <c r="B10" s="65" t="s">
        <v>20</v>
      </c>
      <c r="C10" s="63"/>
      <c r="D10" s="63"/>
      <c r="E10" s="63"/>
      <c r="F10" s="63"/>
      <c r="G10" s="63"/>
      <c r="H10" s="63"/>
      <c r="I10" s="63"/>
      <c r="J10" s="63"/>
      <c r="K10" s="64"/>
    </row>
    <row r="11" spans="1:11" s="6" customFormat="1" ht="20.25" customHeight="1">
      <c r="A11" s="18">
        <v>5</v>
      </c>
      <c r="B11" s="65" t="s">
        <v>21</v>
      </c>
      <c r="C11" s="63"/>
      <c r="D11" s="63"/>
      <c r="E11" s="63"/>
      <c r="F11" s="63"/>
      <c r="G11" s="63"/>
      <c r="H11" s="63"/>
      <c r="I11" s="63"/>
      <c r="J11" s="63"/>
      <c r="K11" s="64"/>
    </row>
    <row r="12" spans="1:11" s="6" customFormat="1" ht="20.25" customHeight="1">
      <c r="A12" s="18">
        <v>22</v>
      </c>
      <c r="B12" s="65" t="s">
        <v>23</v>
      </c>
      <c r="C12" s="63"/>
      <c r="D12" s="63"/>
      <c r="E12" s="63"/>
      <c r="F12" s="63"/>
      <c r="G12" s="63"/>
      <c r="H12" s="63"/>
      <c r="I12" s="63"/>
      <c r="J12" s="63"/>
      <c r="K12" s="64"/>
    </row>
    <row r="13" spans="1:11" s="6" customFormat="1" ht="29.25" customHeight="1">
      <c r="A13" s="18">
        <v>15</v>
      </c>
      <c r="B13" s="65" t="s">
        <v>24</v>
      </c>
      <c r="C13" s="63"/>
      <c r="D13" s="63"/>
      <c r="E13" s="63"/>
      <c r="F13" s="63"/>
      <c r="G13" s="63"/>
      <c r="H13" s="63"/>
      <c r="I13" s="63"/>
      <c r="J13" s="63"/>
      <c r="K13" s="64"/>
    </row>
    <row r="14" spans="1:11" s="6" customFormat="1" ht="40.5" customHeight="1">
      <c r="A14" s="18">
        <v>-59</v>
      </c>
      <c r="B14" s="65" t="s">
        <v>25</v>
      </c>
      <c r="C14" s="63"/>
      <c r="D14" s="63"/>
      <c r="E14" s="63"/>
      <c r="F14" s="63"/>
      <c r="G14" s="63"/>
      <c r="H14" s="63"/>
      <c r="I14" s="63"/>
      <c r="J14" s="63"/>
      <c r="K14" s="64"/>
    </row>
    <row r="15" spans="1:11" s="6" customFormat="1" ht="29.25" customHeight="1">
      <c r="A15" s="18">
        <v>-2.5</v>
      </c>
      <c r="B15" s="65" t="s">
        <v>26</v>
      </c>
      <c r="C15" s="63"/>
      <c r="D15" s="63"/>
      <c r="E15" s="63"/>
      <c r="F15" s="63"/>
      <c r="G15" s="63"/>
      <c r="H15" s="63"/>
      <c r="I15" s="63"/>
      <c r="J15" s="63"/>
      <c r="K15" s="64"/>
    </row>
    <row r="16" spans="1:11" s="6" customFormat="1" ht="15.75" customHeight="1">
      <c r="A16" s="14">
        <f>SUM(A10:A15)</f>
        <v>0</v>
      </c>
      <c r="B16" s="44" t="s">
        <v>3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1:11" s="13" customFormat="1" ht="49.5" customHeight="1">
      <c r="A17" s="16">
        <v>-3570</v>
      </c>
      <c r="B17" s="62" t="s">
        <v>27</v>
      </c>
      <c r="C17" s="63"/>
      <c r="D17" s="63"/>
      <c r="E17" s="63"/>
      <c r="F17" s="63"/>
      <c r="G17" s="63"/>
      <c r="H17" s="63"/>
      <c r="I17" s="63"/>
      <c r="J17" s="63"/>
      <c r="K17" s="64"/>
    </row>
    <row r="18" spans="1:11" s="13" customFormat="1" ht="46.5" customHeight="1">
      <c r="A18" s="16">
        <v>1867.9</v>
      </c>
      <c r="B18" s="62" t="s">
        <v>28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1:11" s="13" customFormat="1" ht="25.5" customHeight="1">
      <c r="A19" s="14">
        <f>SUM(A17:A18)</f>
        <v>-1702.1</v>
      </c>
      <c r="B19" s="44" t="s">
        <v>5</v>
      </c>
      <c r="C19" s="45"/>
      <c r="D19" s="45"/>
      <c r="E19" s="45"/>
      <c r="F19" s="45"/>
      <c r="G19" s="45"/>
      <c r="H19" s="45"/>
      <c r="I19" s="45"/>
      <c r="J19" s="45"/>
      <c r="K19" s="46"/>
    </row>
    <row r="20" spans="1:11" s="13" customFormat="1" ht="19.5" customHeight="1">
      <c r="A20" s="15">
        <f>A16+A19</f>
        <v>-1702.1</v>
      </c>
      <c r="B20" s="58" t="s">
        <v>2</v>
      </c>
      <c r="C20" s="59"/>
      <c r="D20" s="59"/>
      <c r="E20" s="59"/>
      <c r="F20" s="59"/>
      <c r="G20" s="59"/>
      <c r="H20" s="59"/>
      <c r="I20" s="59"/>
      <c r="J20" s="59"/>
      <c r="K20" s="60"/>
    </row>
    <row r="21" spans="1:11" s="7" customFormat="1" ht="14.25" customHeight="1">
      <c r="A21" s="12"/>
      <c r="B21" s="9"/>
      <c r="C21" s="8"/>
      <c r="D21" s="8"/>
      <c r="E21" s="8"/>
      <c r="F21" s="8"/>
      <c r="G21" s="8"/>
      <c r="H21" s="8"/>
      <c r="I21" s="8"/>
      <c r="J21" s="8"/>
      <c r="K21" s="8"/>
    </row>
    <row r="22" spans="1:11" s="2" customFormat="1" ht="18.75" customHeight="1">
      <c r="A22" s="61" t="s">
        <v>19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s="3" customFormat="1" ht="15">
      <c r="A23" s="19" t="s">
        <v>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2" s="6" customFormat="1" ht="60.75" customHeight="1">
      <c r="A24" s="30">
        <v>-3570</v>
      </c>
      <c r="B24" s="41" t="s">
        <v>45</v>
      </c>
      <c r="C24" s="42"/>
      <c r="D24" s="42"/>
      <c r="E24" s="42"/>
      <c r="F24" s="42"/>
      <c r="G24" s="42"/>
      <c r="H24" s="42"/>
      <c r="I24" s="42"/>
      <c r="J24" s="42"/>
      <c r="K24" s="43"/>
      <c r="L24" s="6">
        <v>801</v>
      </c>
    </row>
    <row r="25" spans="1:12" s="6" customFormat="1" ht="39.75" customHeight="1">
      <c r="A25" s="30">
        <v>99</v>
      </c>
      <c r="B25" s="41" t="s">
        <v>42</v>
      </c>
      <c r="C25" s="42"/>
      <c r="D25" s="42"/>
      <c r="E25" s="42"/>
      <c r="F25" s="42"/>
      <c r="G25" s="42"/>
      <c r="H25" s="42"/>
      <c r="I25" s="42"/>
      <c r="J25" s="42"/>
      <c r="K25" s="43"/>
      <c r="L25" s="6">
        <v>726</v>
      </c>
    </row>
    <row r="26" spans="1:12" s="6" customFormat="1" ht="42" customHeight="1">
      <c r="A26" s="30">
        <v>1768.9</v>
      </c>
      <c r="B26" s="41" t="s">
        <v>49</v>
      </c>
      <c r="C26" s="42"/>
      <c r="D26" s="42"/>
      <c r="E26" s="42"/>
      <c r="F26" s="42"/>
      <c r="G26" s="42"/>
      <c r="H26" s="42"/>
      <c r="I26" s="42"/>
      <c r="J26" s="42"/>
      <c r="K26" s="43"/>
      <c r="L26" s="6">
        <v>726</v>
      </c>
    </row>
    <row r="27" spans="1:12" s="6" customFormat="1" ht="42" customHeight="1">
      <c r="A27" s="30">
        <f>0-54.1</f>
        <v>-54.1</v>
      </c>
      <c r="B27" s="41" t="s">
        <v>46</v>
      </c>
      <c r="C27" s="42"/>
      <c r="D27" s="42"/>
      <c r="E27" s="42"/>
      <c r="F27" s="42"/>
      <c r="G27" s="42"/>
      <c r="H27" s="42"/>
      <c r="I27" s="42"/>
      <c r="J27" s="42"/>
      <c r="K27" s="43"/>
      <c r="L27" s="6">
        <v>691</v>
      </c>
    </row>
    <row r="28" spans="1:12" s="6" customFormat="1" ht="42" customHeight="1">
      <c r="A28" s="30">
        <v>54.1</v>
      </c>
      <c r="B28" s="41" t="s">
        <v>47</v>
      </c>
      <c r="C28" s="42"/>
      <c r="D28" s="42"/>
      <c r="E28" s="42"/>
      <c r="F28" s="42"/>
      <c r="G28" s="42"/>
      <c r="H28" s="42"/>
      <c r="I28" s="42"/>
      <c r="J28" s="42"/>
      <c r="K28" s="43"/>
      <c r="L28" s="6">
        <v>691</v>
      </c>
    </row>
    <row r="29" spans="1:11" s="29" customFormat="1" ht="35.25" customHeight="1">
      <c r="A29" s="14">
        <f>SUM(A24:A28)</f>
        <v>-1702.1</v>
      </c>
      <c r="B29" s="44" t="s">
        <v>5</v>
      </c>
      <c r="C29" s="45"/>
      <c r="D29" s="45"/>
      <c r="E29" s="45"/>
      <c r="F29" s="45"/>
      <c r="G29" s="45"/>
      <c r="H29" s="45"/>
      <c r="I29" s="45"/>
      <c r="J29" s="45"/>
      <c r="K29" s="46"/>
    </row>
    <row r="30" spans="1:11" s="6" customFormat="1" ht="56.25" customHeight="1">
      <c r="A30" s="30">
        <f>0-884.5</f>
        <v>-884.5</v>
      </c>
      <c r="B30" s="41" t="s">
        <v>48</v>
      </c>
      <c r="C30" s="42"/>
      <c r="D30" s="42"/>
      <c r="E30" s="42"/>
      <c r="F30" s="42"/>
      <c r="G30" s="42"/>
      <c r="H30" s="42"/>
      <c r="I30" s="42"/>
      <c r="J30" s="42"/>
      <c r="K30" s="43"/>
    </row>
    <row r="31" spans="1:11" s="6" customFormat="1" ht="49.5" customHeight="1">
      <c r="A31" s="30">
        <f>0-432</f>
        <v>-432</v>
      </c>
      <c r="B31" s="41" t="s">
        <v>41</v>
      </c>
      <c r="C31" s="42"/>
      <c r="D31" s="42"/>
      <c r="E31" s="42"/>
      <c r="F31" s="42"/>
      <c r="G31" s="42"/>
      <c r="H31" s="42"/>
      <c r="I31" s="42"/>
      <c r="J31" s="42"/>
      <c r="K31" s="43"/>
    </row>
    <row r="32" spans="1:11" s="6" customFormat="1" ht="38.25" customHeight="1">
      <c r="A32" s="30">
        <v>43</v>
      </c>
      <c r="B32" s="41" t="s">
        <v>29</v>
      </c>
      <c r="C32" s="42"/>
      <c r="D32" s="42"/>
      <c r="E32" s="42"/>
      <c r="F32" s="42"/>
      <c r="G32" s="42"/>
      <c r="H32" s="42"/>
      <c r="I32" s="42"/>
      <c r="J32" s="42"/>
      <c r="K32" s="43"/>
    </row>
    <row r="33" spans="1:11" s="6" customFormat="1" ht="38.25" customHeight="1">
      <c r="A33" s="30">
        <f>160</f>
        <v>160</v>
      </c>
      <c r="B33" s="41" t="s">
        <v>30</v>
      </c>
      <c r="C33" s="42"/>
      <c r="D33" s="42"/>
      <c r="E33" s="42"/>
      <c r="F33" s="42"/>
      <c r="G33" s="42"/>
      <c r="H33" s="42"/>
      <c r="I33" s="42"/>
      <c r="J33" s="42"/>
      <c r="K33" s="43"/>
    </row>
    <row r="34" spans="1:11" s="6" customFormat="1" ht="43.5" customHeight="1">
      <c r="A34" s="31">
        <v>182.7</v>
      </c>
      <c r="B34" s="41" t="s">
        <v>31</v>
      </c>
      <c r="C34" s="42"/>
      <c r="D34" s="42"/>
      <c r="E34" s="42"/>
      <c r="F34" s="42"/>
      <c r="G34" s="42"/>
      <c r="H34" s="42"/>
      <c r="I34" s="42"/>
      <c r="J34" s="42"/>
      <c r="K34" s="43"/>
    </row>
    <row r="35" spans="1:11" s="6" customFormat="1" ht="63" customHeight="1">
      <c r="A35" s="31">
        <v>83</v>
      </c>
      <c r="B35" s="41" t="s">
        <v>32</v>
      </c>
      <c r="C35" s="56"/>
      <c r="D35" s="56"/>
      <c r="E35" s="56"/>
      <c r="F35" s="56"/>
      <c r="G35" s="56"/>
      <c r="H35" s="56"/>
      <c r="I35" s="56"/>
      <c r="J35" s="56"/>
      <c r="K35" s="57"/>
    </row>
    <row r="36" spans="1:11" s="6" customFormat="1" ht="36" customHeight="1">
      <c r="A36" s="30">
        <v>99</v>
      </c>
      <c r="B36" s="41" t="s">
        <v>33</v>
      </c>
      <c r="C36" s="42"/>
      <c r="D36" s="42"/>
      <c r="E36" s="42"/>
      <c r="F36" s="42"/>
      <c r="G36" s="42"/>
      <c r="H36" s="42"/>
      <c r="I36" s="42"/>
      <c r="J36" s="42"/>
      <c r="K36" s="43"/>
    </row>
    <row r="37" spans="1:11" s="6" customFormat="1" ht="36" customHeight="1">
      <c r="A37" s="30">
        <v>199.8</v>
      </c>
      <c r="B37" s="41" t="s">
        <v>34</v>
      </c>
      <c r="C37" s="42"/>
      <c r="D37" s="42"/>
      <c r="E37" s="42"/>
      <c r="F37" s="42"/>
      <c r="G37" s="42"/>
      <c r="H37" s="42"/>
      <c r="I37" s="42"/>
      <c r="J37" s="42"/>
      <c r="K37" s="43"/>
    </row>
    <row r="38" spans="1:11" s="6" customFormat="1" ht="36" customHeight="1">
      <c r="A38" s="31">
        <v>5</v>
      </c>
      <c r="B38" s="41" t="s">
        <v>35</v>
      </c>
      <c r="C38" s="56"/>
      <c r="D38" s="56"/>
      <c r="E38" s="56"/>
      <c r="F38" s="56"/>
      <c r="G38" s="56"/>
      <c r="H38" s="56"/>
      <c r="I38" s="56"/>
      <c r="J38" s="56"/>
      <c r="K38" s="57"/>
    </row>
    <row r="39" spans="1:11" s="6" customFormat="1" ht="42" customHeight="1">
      <c r="A39" s="30">
        <v>130</v>
      </c>
      <c r="B39" s="41" t="s">
        <v>36</v>
      </c>
      <c r="C39" s="56"/>
      <c r="D39" s="56"/>
      <c r="E39" s="56"/>
      <c r="F39" s="56"/>
      <c r="G39" s="56"/>
      <c r="H39" s="56"/>
      <c r="I39" s="56"/>
      <c r="J39" s="56"/>
      <c r="K39" s="57"/>
    </row>
    <row r="40" spans="1:11" s="6" customFormat="1" ht="42" customHeight="1">
      <c r="A40" s="30">
        <v>60</v>
      </c>
      <c r="B40" s="41" t="s">
        <v>38</v>
      </c>
      <c r="C40" s="42"/>
      <c r="D40" s="42"/>
      <c r="E40" s="42"/>
      <c r="F40" s="42"/>
      <c r="G40" s="42"/>
      <c r="H40" s="42"/>
      <c r="I40" s="42"/>
      <c r="J40" s="42"/>
      <c r="K40" s="43"/>
    </row>
    <row r="41" spans="1:11" s="6" customFormat="1" ht="42" customHeight="1">
      <c r="A41" s="30">
        <v>300</v>
      </c>
      <c r="B41" s="41" t="s">
        <v>37</v>
      </c>
      <c r="C41" s="42"/>
      <c r="D41" s="42"/>
      <c r="E41" s="42"/>
      <c r="F41" s="42"/>
      <c r="G41" s="42"/>
      <c r="H41" s="42"/>
      <c r="I41" s="42"/>
      <c r="J41" s="42"/>
      <c r="K41" s="43"/>
    </row>
    <row r="42" spans="1:11" s="6" customFormat="1" ht="42" customHeight="1">
      <c r="A42" s="30">
        <v>4</v>
      </c>
      <c r="B42" s="41" t="s">
        <v>40</v>
      </c>
      <c r="C42" s="42"/>
      <c r="D42" s="42"/>
      <c r="E42" s="42"/>
      <c r="F42" s="42"/>
      <c r="G42" s="42"/>
      <c r="H42" s="42"/>
      <c r="I42" s="42"/>
      <c r="J42" s="42"/>
      <c r="K42" s="43"/>
    </row>
    <row r="43" spans="1:11" s="6" customFormat="1" ht="42" customHeight="1">
      <c r="A43" s="30">
        <v>50</v>
      </c>
      <c r="B43" s="41" t="s">
        <v>39</v>
      </c>
      <c r="C43" s="42"/>
      <c r="D43" s="42"/>
      <c r="E43" s="42"/>
      <c r="F43" s="42"/>
      <c r="G43" s="42"/>
      <c r="H43" s="42"/>
      <c r="I43" s="42"/>
      <c r="J43" s="42"/>
      <c r="K43" s="43"/>
    </row>
    <row r="44" spans="1:11" s="13" customFormat="1" ht="29.25" customHeight="1" thickBot="1">
      <c r="A44" s="23">
        <f>SUM(A30:A43)</f>
        <v>0</v>
      </c>
      <c r="B44" s="44" t="s">
        <v>8</v>
      </c>
      <c r="C44" s="45"/>
      <c r="D44" s="45"/>
      <c r="E44" s="45"/>
      <c r="F44" s="45"/>
      <c r="G44" s="45"/>
      <c r="H44" s="45"/>
      <c r="I44" s="45"/>
      <c r="J44" s="45"/>
      <c r="K44" s="46"/>
    </row>
    <row r="45" spans="1:11" s="13" customFormat="1" ht="58.5" customHeight="1" hidden="1">
      <c r="A45" s="25"/>
      <c r="B45" s="74" t="s">
        <v>10</v>
      </c>
      <c r="C45" s="75"/>
      <c r="D45" s="75"/>
      <c r="E45" s="75"/>
      <c r="F45" s="75"/>
      <c r="G45" s="75"/>
      <c r="H45" s="75"/>
      <c r="I45" s="75"/>
      <c r="J45" s="75"/>
      <c r="K45" s="76"/>
    </row>
    <row r="46" spans="1:11" s="13" customFormat="1" ht="51.75" customHeight="1" hidden="1">
      <c r="A46" s="26"/>
      <c r="B46" s="47" t="s">
        <v>11</v>
      </c>
      <c r="C46" s="48"/>
      <c r="D46" s="48"/>
      <c r="E46" s="48"/>
      <c r="F46" s="49"/>
      <c r="G46" s="50" t="s">
        <v>12</v>
      </c>
      <c r="H46" s="51"/>
      <c r="I46" s="51"/>
      <c r="J46" s="51"/>
      <c r="K46" s="52"/>
    </row>
    <row r="47" spans="1:11" s="13" customFormat="1" ht="47.25" customHeight="1" hidden="1">
      <c r="A47" s="26"/>
      <c r="B47" s="47" t="s">
        <v>13</v>
      </c>
      <c r="C47" s="48"/>
      <c r="D47" s="48"/>
      <c r="E47" s="48"/>
      <c r="F47" s="49"/>
      <c r="G47" s="53"/>
      <c r="H47" s="54"/>
      <c r="I47" s="54"/>
      <c r="J47" s="54"/>
      <c r="K47" s="55"/>
    </row>
    <row r="48" spans="1:11" s="6" customFormat="1" ht="30" customHeight="1" hidden="1" thickBot="1">
      <c r="A48" s="14"/>
      <c r="B48" s="44" t="s">
        <v>5</v>
      </c>
      <c r="C48" s="45"/>
      <c r="D48" s="45"/>
      <c r="E48" s="45"/>
      <c r="F48" s="45"/>
      <c r="G48" s="45"/>
      <c r="H48" s="45"/>
      <c r="I48" s="45"/>
      <c r="J48" s="45"/>
      <c r="K48" s="46"/>
    </row>
    <row r="49" spans="1:11" s="6" customFormat="1" ht="47.25" customHeight="1" hidden="1">
      <c r="A49" s="27"/>
      <c r="B49" s="74" t="s">
        <v>15</v>
      </c>
      <c r="C49" s="75"/>
      <c r="D49" s="75"/>
      <c r="E49" s="75"/>
      <c r="F49" s="75"/>
      <c r="G49" s="75"/>
      <c r="H49" s="75"/>
      <c r="I49" s="75"/>
      <c r="J49" s="75"/>
      <c r="K49" s="76"/>
    </row>
    <row r="50" spans="1:11" s="6" customFormat="1" ht="30" customHeight="1" hidden="1" thickBot="1">
      <c r="A50" s="23"/>
      <c r="B50" s="32" t="s">
        <v>14</v>
      </c>
      <c r="C50" s="33"/>
      <c r="D50" s="33"/>
      <c r="E50" s="33"/>
      <c r="F50" s="33"/>
      <c r="G50" s="33"/>
      <c r="H50" s="33"/>
      <c r="I50" s="33"/>
      <c r="J50" s="33"/>
      <c r="K50" s="34"/>
    </row>
    <row r="51" spans="1:11" s="17" customFormat="1" ht="31.5" customHeight="1">
      <c r="A51" s="28">
        <f>A44+A29</f>
        <v>-1702.1</v>
      </c>
      <c r="B51" s="37" t="s">
        <v>7</v>
      </c>
      <c r="C51" s="38"/>
      <c r="D51" s="38"/>
      <c r="E51" s="38"/>
      <c r="F51" s="38"/>
      <c r="G51" s="38"/>
      <c r="H51" s="38"/>
      <c r="I51" s="38"/>
      <c r="J51" s="38"/>
      <c r="K51" s="39"/>
    </row>
    <row r="52" spans="1:11" ht="99" customHeight="1" hidden="1">
      <c r="A52" s="40" t="s">
        <v>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5" hidden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" hidden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62.75" customHeight="1" hidden="1">
      <c r="A55" s="35" t="s">
        <v>16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24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75">
      <c r="A57" s="72" t="s">
        <v>17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1" ht="15.75">
      <c r="A58" s="72" t="s">
        <v>18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15">
      <c r="A59" s="70" t="s">
        <v>9</v>
      </c>
      <c r="B59" s="71"/>
      <c r="C59" s="71"/>
      <c r="D59" s="22"/>
      <c r="E59" s="22"/>
      <c r="F59" s="22"/>
      <c r="G59" s="22"/>
      <c r="H59" s="22"/>
      <c r="I59" s="22"/>
      <c r="J59" s="22"/>
      <c r="K59" s="22"/>
    </row>
    <row r="60" spans="1:11" ht="15">
      <c r="A60" s="70"/>
      <c r="B60" s="71"/>
      <c r="C60" s="71"/>
      <c r="D60" s="22"/>
      <c r="E60" s="22"/>
      <c r="F60" s="22"/>
      <c r="G60" s="22"/>
      <c r="H60" s="22"/>
      <c r="I60" s="22"/>
      <c r="J60" s="22"/>
      <c r="K60" s="22"/>
    </row>
    <row r="61" spans="1:11" ht="15">
      <c r="A61" s="70" t="s">
        <v>44</v>
      </c>
      <c r="B61" s="71"/>
      <c r="C61" s="71"/>
      <c r="D61" s="22"/>
      <c r="E61" s="22"/>
      <c r="F61" s="22"/>
      <c r="G61" s="22"/>
      <c r="H61" s="22"/>
      <c r="I61" s="22"/>
      <c r="J61" s="22"/>
      <c r="K61" s="22"/>
    </row>
    <row r="64" ht="15">
      <c r="A64" s="24"/>
    </row>
  </sheetData>
  <sheetProtection/>
  <mergeCells count="53">
    <mergeCell ref="B49:K49"/>
    <mergeCell ref="B40:K40"/>
    <mergeCell ref="B41:K41"/>
    <mergeCell ref="B42:K42"/>
    <mergeCell ref="B43:K43"/>
    <mergeCell ref="B45:K45"/>
    <mergeCell ref="A60:C60"/>
    <mergeCell ref="A61:C61"/>
    <mergeCell ref="A58:K58"/>
    <mergeCell ref="A57:K57"/>
    <mergeCell ref="A59:C59"/>
    <mergeCell ref="A1:K1"/>
    <mergeCell ref="A2:K2"/>
    <mergeCell ref="A3:K6"/>
    <mergeCell ref="B19:K19"/>
    <mergeCell ref="B18:K18"/>
    <mergeCell ref="B15:K15"/>
    <mergeCell ref="B16:K16"/>
    <mergeCell ref="A7:K7"/>
    <mergeCell ref="B11:K11"/>
    <mergeCell ref="A8:K8"/>
    <mergeCell ref="B17:K17"/>
    <mergeCell ref="B10:K10"/>
    <mergeCell ref="B14:K14"/>
    <mergeCell ref="B12:K12"/>
    <mergeCell ref="B13:K13"/>
    <mergeCell ref="B39:K39"/>
    <mergeCell ref="B44:K44"/>
    <mergeCell ref="B38:K38"/>
    <mergeCell ref="B20:K20"/>
    <mergeCell ref="A22:K22"/>
    <mergeCell ref="B28:K28"/>
    <mergeCell ref="B33:K33"/>
    <mergeCell ref="B37:K37"/>
    <mergeCell ref="B29:K29"/>
    <mergeCell ref="B30:K30"/>
    <mergeCell ref="B31:K31"/>
    <mergeCell ref="B48:K48"/>
    <mergeCell ref="B46:F46"/>
    <mergeCell ref="G46:K47"/>
    <mergeCell ref="B47:F47"/>
    <mergeCell ref="B35:K35"/>
    <mergeCell ref="B32:K32"/>
    <mergeCell ref="B34:K34"/>
    <mergeCell ref="B36:K36"/>
    <mergeCell ref="B24:K24"/>
    <mergeCell ref="B26:K26"/>
    <mergeCell ref="B25:K25"/>
    <mergeCell ref="B27:K27"/>
    <mergeCell ref="B50:K50"/>
    <mergeCell ref="A55:K55"/>
    <mergeCell ref="B51:K51"/>
    <mergeCell ref="A52:K52"/>
  </mergeCells>
  <printOptions/>
  <pageMargins left="0.7874015748031497" right="0" top="0.43" bottom="0.32" header="0.18" footer="0.3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2014-12-10T08:28:57Z</cp:lastPrinted>
  <dcterms:created xsi:type="dcterms:W3CDTF">1996-10-08T23:32:33Z</dcterms:created>
  <dcterms:modified xsi:type="dcterms:W3CDTF">2014-12-10T09:17:11Z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