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<sst xmlns="http://schemas.openxmlformats.org/spreadsheetml/2006/main" count="82" uniqueCount="51">
  <si>
    <t>№ п/п</t>
  </si>
  <si>
    <t>Мероприятия</t>
  </si>
  <si>
    <t>Ответственные исполнители</t>
  </si>
  <si>
    <t>всего</t>
  </si>
  <si>
    <t>в том числе</t>
  </si>
  <si>
    <t>Областной бюджет</t>
  </si>
  <si>
    <t>Местные бюджеты</t>
  </si>
  <si>
    <t>Администрация Гостицкого сельского поселения</t>
  </si>
  <si>
    <t>Планируемые объемы финансирования (тыс. рублей в ценах года реализации мероприятия)</t>
  </si>
  <si>
    <t>Срок финансирова-ния мероприятия</t>
  </si>
  <si>
    <t>План мероприятий  муниципальной  программы</t>
  </si>
  <si>
    <t>Содержание Дома культуры</t>
  </si>
  <si>
    <t>Содержание библиотеки</t>
  </si>
  <si>
    <t>Обслуживание внутреннего долга</t>
  </si>
  <si>
    <t>Поощрение старост</t>
  </si>
  <si>
    <t>1. Подпрограмма " Безопасность муниципального образования"</t>
  </si>
  <si>
    <t>2. Подпрограмма " Дорожное хозяйство"</t>
  </si>
  <si>
    <t>3. Подпрограмма " Жилищно-коммунальное хоязяйство"</t>
  </si>
  <si>
    <t>4. Подпрограмма " Благоустройство территории"</t>
  </si>
  <si>
    <t>Ремонт и содержание уличного освещения</t>
  </si>
  <si>
    <t>Прочие мероприятия в области благоустройства</t>
  </si>
  <si>
    <t>5. Подпрограмма " Культура, молодежная  политика, физическая культура и спорт"</t>
  </si>
  <si>
    <t>Организация и проведение мероприятий для детей и молодежи</t>
  </si>
  <si>
    <t>Осуществление внешнего муниципального финансового контроля</t>
  </si>
  <si>
    <t>Контроль в сфере жилищного хозяйства</t>
  </si>
  <si>
    <t>Резервный фонд администрации</t>
  </si>
  <si>
    <t>глава администрации</t>
  </si>
  <si>
    <t>администрация</t>
  </si>
  <si>
    <t>Мероприятия по укреплению пожарной безопасности, предупреждению и ликвидация последствий ЧС</t>
  </si>
  <si>
    <t>6. Подпрограмма " Муниципальное управление"</t>
  </si>
  <si>
    <t>Формирование, исполнение и финансовый контроль за исполнением бюджета поселения</t>
  </si>
  <si>
    <t>Всего по подпрограмме</t>
  </si>
  <si>
    <t>Приложение 1 к Программе</t>
  </si>
  <si>
    <t>Мероприятия по озелению территорий</t>
  </si>
  <si>
    <t>Содержание дорог общего пользования местного значения и искуственных сооружений на них</t>
  </si>
  <si>
    <t>Всзносы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Ленинградскаой области"</t>
  </si>
  <si>
    <t>Бюджет района</t>
  </si>
  <si>
    <t>Меропиятия по укреплению общественного порядка, противодействию терроризму и экстремизму</t>
  </si>
  <si>
    <t>Содержание представительных органов местного самоуправления</t>
  </si>
  <si>
    <t xml:space="preserve">Содержание исполнительных органов местного самоуправления </t>
  </si>
  <si>
    <t>Пенсия за выслугу лет муниципальным служащим</t>
  </si>
  <si>
    <t>0,0</t>
  </si>
  <si>
    <t>Федеральный бюджет</t>
  </si>
  <si>
    <t>0,00000</t>
  </si>
  <si>
    <t>Осуществление внутреннего муниципального финансового контроля</t>
  </si>
  <si>
    <t>Мероприятия в сфере жилищзного хозяйства</t>
  </si>
  <si>
    <t>Итого на 2018 год</t>
  </si>
  <si>
    <t>Техническое содержание газопровода</t>
  </si>
  <si>
    <t>Создание местной системы оповещения</t>
  </si>
  <si>
    <r>
      <t xml:space="preserve">                                                                    "Развитие  Гостицкого сельского поселения на 2019 год"                                                    </t>
    </r>
    <r>
      <rPr>
        <b/>
        <sz val="9"/>
        <color indexed="8"/>
        <rFont val="Times New Roman"/>
        <family val="1"/>
      </rPr>
      <t xml:space="preserve">  тыс. руб.</t>
    </r>
  </si>
  <si>
    <t>Подготовка и проведение выборов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</si>
</sst>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/>
    </xf>
    <xf numFmtId="49" fontId="43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171" fontId="43" fillId="0" borderId="10" xfId="0" applyNumberFormat="1" applyFont="1" applyBorder="1" applyAlignment="1">
      <alignment horizontal="center" vertical="center"/>
    </xf>
    <xf numFmtId="171" fontId="44" fillId="0" borderId="10" xfId="0" applyNumberFormat="1" applyFont="1" applyBorder="1" applyAlignment="1">
      <alignment horizontal="center" vertical="center"/>
    </xf>
    <xf numFmtId="171" fontId="45" fillId="0" borderId="10" xfId="0" applyNumberFormat="1" applyFont="1" applyBorder="1" applyAlignment="1">
      <alignment horizontal="center"/>
    </xf>
    <xf numFmtId="171" fontId="44" fillId="0" borderId="10" xfId="0" applyNumberFormat="1" applyFont="1" applyBorder="1" applyAlignment="1">
      <alignment horizontal="center"/>
    </xf>
    <xf numFmtId="171" fontId="43" fillId="0" borderId="10" xfId="0" applyNumberFormat="1" applyFont="1" applyFill="1" applyBorder="1" applyAlignment="1">
      <alignment horizontal="center"/>
    </xf>
    <xf numFmtId="171" fontId="43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171" fontId="46" fillId="0" borderId="10" xfId="0" applyNumberFormat="1" applyFont="1" applyBorder="1" applyAlignment="1">
      <alignment horizontal="center"/>
    </xf>
    <xf numFmtId="171" fontId="45" fillId="0" borderId="10" xfId="0" applyNumberFormat="1" applyFont="1" applyFill="1" applyBorder="1" applyAlignment="1">
      <alignment horizontal="center"/>
    </xf>
    <xf numFmtId="171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0" xfId="0" applyFont="1" applyAlignment="1">
      <alignment horizontal="right" vertical="top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top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E51" sqref="E51"/>
    </sheetView>
  </sheetViews>
  <sheetFormatPr defaultColWidth="9.140625" defaultRowHeight="15"/>
  <cols>
    <col min="1" max="1" width="4.8515625" style="2" customWidth="1"/>
    <col min="2" max="2" width="35.421875" style="1" customWidth="1"/>
    <col min="3" max="3" width="23.28125" style="1" customWidth="1"/>
    <col min="4" max="4" width="14.28125" style="1" customWidth="1"/>
    <col min="5" max="5" width="15.00390625" style="1" customWidth="1"/>
    <col min="6" max="6" width="10.421875" style="1" customWidth="1"/>
    <col min="7" max="7" width="11.57421875" style="1" customWidth="1"/>
    <col min="8" max="8" width="13.421875" style="1" customWidth="1"/>
    <col min="9" max="9" width="12.00390625" style="25" customWidth="1"/>
    <col min="10" max="10" width="34.140625" style="1" customWidth="1"/>
    <col min="11" max="16384" width="9.140625" style="1" customWidth="1"/>
  </cols>
  <sheetData>
    <row r="1" spans="1:10" ht="27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8.75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33" customHeight="1">
      <c r="A3" s="49" t="s">
        <v>49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30" customHeight="1">
      <c r="A4" s="37" t="s">
        <v>0</v>
      </c>
      <c r="B4" s="38" t="s">
        <v>1</v>
      </c>
      <c r="C4" s="38"/>
      <c r="D4" s="37" t="s">
        <v>9</v>
      </c>
      <c r="E4" s="37" t="s">
        <v>8</v>
      </c>
      <c r="F4" s="37"/>
      <c r="G4" s="37"/>
      <c r="H4" s="37"/>
      <c r="I4" s="37"/>
      <c r="J4" s="37" t="s">
        <v>2</v>
      </c>
    </row>
    <row r="5" spans="1:10" s="3" customFormat="1" ht="14.25">
      <c r="A5" s="37"/>
      <c r="B5" s="39"/>
      <c r="C5" s="45"/>
      <c r="D5" s="37"/>
      <c r="E5" s="7" t="s">
        <v>3</v>
      </c>
      <c r="F5" s="50" t="s">
        <v>4</v>
      </c>
      <c r="G5" s="50"/>
      <c r="H5" s="50"/>
      <c r="I5" s="50"/>
      <c r="J5" s="37"/>
    </row>
    <row r="6" spans="1:10" s="3" customFormat="1" ht="42.75">
      <c r="A6" s="37"/>
      <c r="B6" s="40"/>
      <c r="C6" s="46"/>
      <c r="D6" s="37"/>
      <c r="E6" s="6"/>
      <c r="F6" s="26" t="s">
        <v>42</v>
      </c>
      <c r="G6" s="8" t="s">
        <v>5</v>
      </c>
      <c r="H6" s="8" t="s">
        <v>6</v>
      </c>
      <c r="I6" s="23" t="s">
        <v>36</v>
      </c>
      <c r="J6" s="37"/>
    </row>
    <row r="7" spans="1:10" s="4" customFormat="1" ht="12">
      <c r="A7" s="9">
        <v>1</v>
      </c>
      <c r="B7" s="10">
        <v>2</v>
      </c>
      <c r="C7" s="10"/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24">
        <v>8</v>
      </c>
      <c r="J7" s="10">
        <v>9</v>
      </c>
    </row>
    <row r="8" spans="1:10" s="4" customFormat="1" ht="12">
      <c r="A8" s="9"/>
      <c r="B8" s="41" t="s">
        <v>15</v>
      </c>
      <c r="C8" s="42"/>
      <c r="D8" s="43"/>
      <c r="E8" s="43"/>
      <c r="F8" s="43"/>
      <c r="G8" s="43"/>
      <c r="H8" s="43"/>
      <c r="I8" s="43"/>
      <c r="J8" s="44"/>
    </row>
    <row r="9" spans="1:10" ht="36">
      <c r="A9" s="11">
        <v>1</v>
      </c>
      <c r="B9" s="19" t="s">
        <v>28</v>
      </c>
      <c r="C9" s="12"/>
      <c r="D9" s="11">
        <v>2019</v>
      </c>
      <c r="E9" s="27">
        <v>157.5</v>
      </c>
      <c r="F9" s="27">
        <v>0</v>
      </c>
      <c r="G9" s="27">
        <v>0</v>
      </c>
      <c r="H9" s="27">
        <v>117.5</v>
      </c>
      <c r="I9" s="27">
        <v>40</v>
      </c>
      <c r="J9" s="13" t="s">
        <v>7</v>
      </c>
    </row>
    <row r="10" spans="1:10" ht="36.75" customHeight="1">
      <c r="A10" s="11">
        <v>2</v>
      </c>
      <c r="B10" s="19" t="s">
        <v>37</v>
      </c>
      <c r="C10" s="12"/>
      <c r="D10" s="11">
        <v>2019</v>
      </c>
      <c r="E10" s="27">
        <v>1</v>
      </c>
      <c r="F10" s="27">
        <v>0</v>
      </c>
      <c r="G10" s="27">
        <v>0</v>
      </c>
      <c r="H10" s="27">
        <v>1</v>
      </c>
      <c r="I10" s="27">
        <v>0</v>
      </c>
      <c r="J10" s="13" t="s">
        <v>7</v>
      </c>
    </row>
    <row r="11" spans="1:10" ht="36.75" customHeight="1">
      <c r="A11" s="11">
        <v>2</v>
      </c>
      <c r="B11" s="19" t="s">
        <v>48</v>
      </c>
      <c r="C11" s="12"/>
      <c r="D11" s="11">
        <v>2019</v>
      </c>
      <c r="E11" s="27">
        <v>104.7</v>
      </c>
      <c r="F11" s="27">
        <v>0</v>
      </c>
      <c r="G11" s="27">
        <v>0</v>
      </c>
      <c r="H11" s="27">
        <v>5.2</v>
      </c>
      <c r="I11" s="27">
        <v>99.5</v>
      </c>
      <c r="J11" s="13" t="s">
        <v>7</v>
      </c>
    </row>
    <row r="12" spans="1:10" ht="15">
      <c r="A12" s="11"/>
      <c r="B12" s="14" t="s">
        <v>31</v>
      </c>
      <c r="C12" s="12"/>
      <c r="D12" s="11"/>
      <c r="E12" s="28">
        <f>SUM(E9:E11)</f>
        <v>263.2</v>
      </c>
      <c r="F12" s="28" t="s">
        <v>41</v>
      </c>
      <c r="G12" s="28">
        <v>0</v>
      </c>
      <c r="H12" s="28">
        <f>SUM(H9:H11)</f>
        <v>123.7</v>
      </c>
      <c r="I12" s="28">
        <f>SUM(I9:I11)</f>
        <v>139.5</v>
      </c>
      <c r="J12" s="13"/>
    </row>
    <row r="13" spans="1:10" s="4" customFormat="1" ht="12">
      <c r="A13" s="9"/>
      <c r="B13" s="41" t="s">
        <v>16</v>
      </c>
      <c r="C13" s="42"/>
      <c r="D13" s="43"/>
      <c r="E13" s="43"/>
      <c r="F13" s="43"/>
      <c r="G13" s="43"/>
      <c r="H13" s="43"/>
      <c r="I13" s="43"/>
      <c r="J13" s="44"/>
    </row>
    <row r="14" spans="1:10" s="4" customFormat="1" ht="36.75">
      <c r="A14" s="9">
        <v>1</v>
      </c>
      <c r="B14" s="20" t="s">
        <v>34</v>
      </c>
      <c r="C14" s="16"/>
      <c r="D14" s="11">
        <v>2019</v>
      </c>
      <c r="E14" s="29">
        <v>239.9</v>
      </c>
      <c r="F14" s="29">
        <v>0</v>
      </c>
      <c r="G14" s="29">
        <v>0</v>
      </c>
      <c r="H14" s="29">
        <v>239.9</v>
      </c>
      <c r="I14" s="29">
        <v>0</v>
      </c>
      <c r="J14" s="13" t="s">
        <v>7</v>
      </c>
    </row>
    <row r="15" spans="1:10" ht="23.25" customHeight="1">
      <c r="A15" s="11"/>
      <c r="B15" s="14" t="s">
        <v>31</v>
      </c>
      <c r="C15" s="12"/>
      <c r="D15" s="11"/>
      <c r="E15" s="28">
        <f>E14</f>
        <v>239.9</v>
      </c>
      <c r="F15" s="28">
        <v>0</v>
      </c>
      <c r="G15" s="28">
        <v>0</v>
      </c>
      <c r="H15" s="30">
        <f>H14</f>
        <v>239.9</v>
      </c>
      <c r="I15" s="28">
        <v>0</v>
      </c>
      <c r="J15" s="13"/>
    </row>
    <row r="16" spans="1:10" ht="17.25" customHeight="1">
      <c r="A16" s="9"/>
      <c r="B16" s="41" t="s">
        <v>17</v>
      </c>
      <c r="C16" s="42"/>
      <c r="D16" s="43"/>
      <c r="E16" s="43"/>
      <c r="F16" s="43"/>
      <c r="G16" s="43"/>
      <c r="H16" s="43"/>
      <c r="I16" s="43"/>
      <c r="J16" s="44"/>
    </row>
    <row r="17" spans="1:10" ht="63" customHeight="1">
      <c r="A17" s="9">
        <v>1</v>
      </c>
      <c r="B17" s="20" t="s">
        <v>35</v>
      </c>
      <c r="C17" s="16"/>
      <c r="D17" s="11">
        <v>2019</v>
      </c>
      <c r="E17" s="31">
        <v>113.3</v>
      </c>
      <c r="F17" s="29">
        <v>0</v>
      </c>
      <c r="G17" s="29">
        <v>0</v>
      </c>
      <c r="H17" s="29">
        <v>63.3</v>
      </c>
      <c r="I17" s="29">
        <v>50</v>
      </c>
      <c r="J17" s="13" t="s">
        <v>7</v>
      </c>
    </row>
    <row r="18" spans="1:10" ht="36" customHeight="1">
      <c r="A18" s="9">
        <v>4</v>
      </c>
      <c r="B18" s="19" t="s">
        <v>47</v>
      </c>
      <c r="C18" s="16"/>
      <c r="D18" s="11">
        <v>2019</v>
      </c>
      <c r="E18" s="31">
        <v>50</v>
      </c>
      <c r="F18" s="29">
        <v>0</v>
      </c>
      <c r="G18" s="29">
        <v>0</v>
      </c>
      <c r="H18" s="29">
        <v>50</v>
      </c>
      <c r="I18" s="29">
        <v>0</v>
      </c>
      <c r="J18" s="13" t="s">
        <v>7</v>
      </c>
    </row>
    <row r="19" spans="1:10" ht="30.75" customHeight="1">
      <c r="A19" s="11">
        <v>5</v>
      </c>
      <c r="B19" s="19" t="s">
        <v>45</v>
      </c>
      <c r="C19" s="12"/>
      <c r="D19" s="11">
        <v>2019</v>
      </c>
      <c r="E19" s="32">
        <v>115.6</v>
      </c>
      <c r="F19" s="27">
        <v>0</v>
      </c>
      <c r="G19" s="27">
        <v>0</v>
      </c>
      <c r="H19" s="27">
        <v>115.6</v>
      </c>
      <c r="I19" s="27">
        <v>0</v>
      </c>
      <c r="J19" s="13" t="s">
        <v>7</v>
      </c>
    </row>
    <row r="20" spans="1:10" ht="21.75" customHeight="1">
      <c r="A20" s="11"/>
      <c r="B20" s="14" t="s">
        <v>31</v>
      </c>
      <c r="C20" s="12"/>
      <c r="D20" s="11"/>
      <c r="E20" s="28">
        <f>SUM(E17:E19)</f>
        <v>278.9</v>
      </c>
      <c r="F20" s="28">
        <v>0</v>
      </c>
      <c r="G20" s="28">
        <v>0</v>
      </c>
      <c r="H20" s="28">
        <f>SUM(H17:H19)</f>
        <v>228.89999999999998</v>
      </c>
      <c r="I20" s="28">
        <v>50</v>
      </c>
      <c r="J20" s="13"/>
    </row>
    <row r="21" spans="1:10" ht="15" customHeight="1">
      <c r="A21" s="9"/>
      <c r="B21" s="41" t="s">
        <v>18</v>
      </c>
      <c r="C21" s="42"/>
      <c r="D21" s="43"/>
      <c r="E21" s="43"/>
      <c r="F21" s="43"/>
      <c r="G21" s="43"/>
      <c r="H21" s="43"/>
      <c r="I21" s="43"/>
      <c r="J21" s="44"/>
    </row>
    <row r="22" spans="1:10" ht="35.25" customHeight="1">
      <c r="A22" s="9">
        <v>1</v>
      </c>
      <c r="B22" s="10" t="s">
        <v>19</v>
      </c>
      <c r="C22" s="16"/>
      <c r="D22" s="11">
        <v>2019</v>
      </c>
      <c r="E22" s="29">
        <v>248.8</v>
      </c>
      <c r="F22" s="29" t="s">
        <v>43</v>
      </c>
      <c r="G22" s="29">
        <v>0</v>
      </c>
      <c r="H22" s="29">
        <v>160.6</v>
      </c>
      <c r="I22" s="29">
        <v>88.2</v>
      </c>
      <c r="J22" s="13" t="s">
        <v>7</v>
      </c>
    </row>
    <row r="23" spans="1:10" ht="27.75" customHeight="1">
      <c r="A23" s="9">
        <v>2</v>
      </c>
      <c r="B23" s="10" t="s">
        <v>33</v>
      </c>
      <c r="C23" s="16"/>
      <c r="D23" s="11">
        <v>2019</v>
      </c>
      <c r="E23" s="29">
        <v>15.3</v>
      </c>
      <c r="F23" s="29" t="s">
        <v>43</v>
      </c>
      <c r="G23" s="29">
        <v>0</v>
      </c>
      <c r="H23" s="29">
        <v>15.3</v>
      </c>
      <c r="I23" s="29">
        <v>0</v>
      </c>
      <c r="J23" s="13" t="s">
        <v>7</v>
      </c>
    </row>
    <row r="24" spans="1:10" ht="31.5" customHeight="1">
      <c r="A24" s="9">
        <v>3</v>
      </c>
      <c r="B24" s="22" t="s">
        <v>20</v>
      </c>
      <c r="C24" s="16"/>
      <c r="D24" s="11">
        <v>2019</v>
      </c>
      <c r="E24" s="29">
        <v>500.3</v>
      </c>
      <c r="F24" s="29">
        <v>0</v>
      </c>
      <c r="G24" s="29">
        <v>0</v>
      </c>
      <c r="H24" s="29">
        <v>278.5</v>
      </c>
      <c r="I24" s="29">
        <v>221.8</v>
      </c>
      <c r="J24" s="13" t="s">
        <v>7</v>
      </c>
    </row>
    <row r="25" spans="1:10" ht="29.25" customHeight="1">
      <c r="A25" s="9"/>
      <c r="B25" s="14" t="s">
        <v>31</v>
      </c>
      <c r="C25" s="16"/>
      <c r="D25" s="11"/>
      <c r="E25" s="30">
        <f>SUM(E22:E24)</f>
        <v>764.4000000000001</v>
      </c>
      <c r="F25" s="30">
        <v>0</v>
      </c>
      <c r="G25" s="30">
        <v>0</v>
      </c>
      <c r="H25" s="30">
        <f>SUM(H22:H24)</f>
        <v>454.4</v>
      </c>
      <c r="I25" s="34">
        <f>SUM(I22:I24)</f>
        <v>310</v>
      </c>
      <c r="J25" s="13" t="s">
        <v>7</v>
      </c>
    </row>
    <row r="26" spans="1:10" ht="14.25" customHeight="1">
      <c r="A26" s="9"/>
      <c r="B26" s="41" t="s">
        <v>21</v>
      </c>
      <c r="C26" s="42"/>
      <c r="D26" s="43"/>
      <c r="E26" s="43"/>
      <c r="F26" s="43"/>
      <c r="G26" s="43"/>
      <c r="H26" s="43"/>
      <c r="I26" s="43"/>
      <c r="J26" s="44"/>
    </row>
    <row r="27" spans="1:10" ht="30">
      <c r="A27" s="9">
        <v>1</v>
      </c>
      <c r="B27" s="10" t="s">
        <v>11</v>
      </c>
      <c r="C27" s="16"/>
      <c r="D27" s="11">
        <v>2019</v>
      </c>
      <c r="E27" s="29">
        <v>1941.9</v>
      </c>
      <c r="F27" s="29">
        <v>0</v>
      </c>
      <c r="G27" s="29">
        <v>0</v>
      </c>
      <c r="H27" s="29">
        <v>1841.9</v>
      </c>
      <c r="I27" s="29">
        <v>100</v>
      </c>
      <c r="J27" s="13" t="s">
        <v>7</v>
      </c>
    </row>
    <row r="28" spans="1:10" ht="30">
      <c r="A28" s="9">
        <v>2</v>
      </c>
      <c r="B28" s="10" t="s">
        <v>12</v>
      </c>
      <c r="C28" s="16"/>
      <c r="D28" s="11">
        <v>2019</v>
      </c>
      <c r="E28" s="29">
        <v>576.3</v>
      </c>
      <c r="F28" s="29">
        <v>0</v>
      </c>
      <c r="G28" s="29">
        <v>0</v>
      </c>
      <c r="H28" s="29">
        <v>506.3</v>
      </c>
      <c r="I28" s="29">
        <v>70</v>
      </c>
      <c r="J28" s="13" t="s">
        <v>7</v>
      </c>
    </row>
    <row r="29" spans="1:10" ht="30.75" customHeight="1">
      <c r="A29" s="9">
        <v>3</v>
      </c>
      <c r="B29" s="17" t="s">
        <v>22</v>
      </c>
      <c r="C29" s="16"/>
      <c r="D29" s="11">
        <v>2019</v>
      </c>
      <c r="E29" s="29">
        <v>23.7</v>
      </c>
      <c r="F29" s="29">
        <v>0</v>
      </c>
      <c r="G29" s="29">
        <v>0</v>
      </c>
      <c r="H29" s="29">
        <v>23.7</v>
      </c>
      <c r="I29" s="29">
        <v>0</v>
      </c>
      <c r="J29" s="13" t="s">
        <v>7</v>
      </c>
    </row>
    <row r="30" spans="1:10" ht="30.75" customHeight="1">
      <c r="A30" s="9"/>
      <c r="B30" s="14" t="s">
        <v>31</v>
      </c>
      <c r="C30" s="16"/>
      <c r="D30" s="11"/>
      <c r="E30" s="30">
        <f>SUM(E27:E29)</f>
        <v>2541.8999999999996</v>
      </c>
      <c r="F30" s="30">
        <v>0</v>
      </c>
      <c r="G30" s="30">
        <v>0</v>
      </c>
      <c r="H30" s="30">
        <f>SUM(H27:H29)</f>
        <v>2371.9</v>
      </c>
      <c r="I30" s="34">
        <f>SUM(I27:I29)</f>
        <v>170</v>
      </c>
      <c r="J30" s="13"/>
    </row>
    <row r="31" spans="1:10" ht="19.5" customHeight="1">
      <c r="A31" s="9"/>
      <c r="B31" s="41" t="s">
        <v>29</v>
      </c>
      <c r="C31" s="42"/>
      <c r="D31" s="43"/>
      <c r="E31" s="43"/>
      <c r="F31" s="43"/>
      <c r="G31" s="43"/>
      <c r="H31" s="43"/>
      <c r="I31" s="43"/>
      <c r="J31" s="44"/>
    </row>
    <row r="32" spans="1:10" ht="30">
      <c r="A32" s="9">
        <v>1</v>
      </c>
      <c r="B32" s="21" t="s">
        <v>38</v>
      </c>
      <c r="C32" s="16"/>
      <c r="D32" s="11">
        <v>2019</v>
      </c>
      <c r="E32" s="29">
        <v>111.1</v>
      </c>
      <c r="F32" s="29">
        <v>0</v>
      </c>
      <c r="G32" s="29">
        <v>0</v>
      </c>
      <c r="H32" s="29">
        <v>111.1</v>
      </c>
      <c r="I32" s="29">
        <v>0</v>
      </c>
      <c r="J32" s="13" t="s">
        <v>7</v>
      </c>
    </row>
    <row r="33" spans="1:10" ht="33" customHeight="1">
      <c r="A33" s="53">
        <v>2</v>
      </c>
      <c r="B33" s="51" t="s">
        <v>39</v>
      </c>
      <c r="C33" s="16" t="s">
        <v>26</v>
      </c>
      <c r="D33" s="11">
        <v>2019</v>
      </c>
      <c r="E33" s="29">
        <v>958.8</v>
      </c>
      <c r="F33" s="29">
        <v>0</v>
      </c>
      <c r="G33" s="29">
        <v>0</v>
      </c>
      <c r="H33" s="29">
        <v>958.8</v>
      </c>
      <c r="I33" s="29">
        <v>0</v>
      </c>
      <c r="J33" s="13" t="s">
        <v>7</v>
      </c>
    </row>
    <row r="34" spans="1:10" ht="33.75" customHeight="1">
      <c r="A34" s="54"/>
      <c r="B34" s="52"/>
      <c r="C34" s="16" t="s">
        <v>27</v>
      </c>
      <c r="D34" s="11">
        <v>2019</v>
      </c>
      <c r="E34" s="35">
        <v>4287.5</v>
      </c>
      <c r="F34" s="29">
        <v>0</v>
      </c>
      <c r="G34" s="29">
        <v>0</v>
      </c>
      <c r="H34" s="29">
        <v>4219.4</v>
      </c>
      <c r="I34" s="29">
        <v>68.1</v>
      </c>
      <c r="J34" s="13" t="s">
        <v>7</v>
      </c>
    </row>
    <row r="35" spans="1:10" ht="37.5" customHeight="1">
      <c r="A35" s="9">
        <v>3</v>
      </c>
      <c r="B35" s="17" t="s">
        <v>23</v>
      </c>
      <c r="C35" s="16"/>
      <c r="D35" s="11">
        <v>2019</v>
      </c>
      <c r="E35" s="29">
        <v>12.8</v>
      </c>
      <c r="F35" s="29">
        <v>0</v>
      </c>
      <c r="G35" s="29">
        <v>0</v>
      </c>
      <c r="H35" s="29">
        <v>12.8</v>
      </c>
      <c r="I35" s="29">
        <v>0</v>
      </c>
      <c r="J35" s="13" t="s">
        <v>7</v>
      </c>
    </row>
    <row r="36" spans="1:10" ht="28.5" customHeight="1">
      <c r="A36" s="9">
        <v>4</v>
      </c>
      <c r="B36" s="18" t="s">
        <v>30</v>
      </c>
      <c r="C36" s="16"/>
      <c r="D36" s="11">
        <v>2019</v>
      </c>
      <c r="E36" s="29">
        <v>322</v>
      </c>
      <c r="F36" s="29">
        <v>0</v>
      </c>
      <c r="G36" s="29">
        <v>0</v>
      </c>
      <c r="H36" s="29">
        <v>322</v>
      </c>
      <c r="I36" s="29">
        <v>0</v>
      </c>
      <c r="J36" s="13" t="s">
        <v>7</v>
      </c>
    </row>
    <row r="37" spans="1:10" ht="33" customHeight="1">
      <c r="A37" s="9">
        <v>5</v>
      </c>
      <c r="B37" s="10" t="s">
        <v>24</v>
      </c>
      <c r="C37" s="16"/>
      <c r="D37" s="11">
        <v>2019</v>
      </c>
      <c r="E37" s="29">
        <v>39.9</v>
      </c>
      <c r="F37" s="29">
        <v>0</v>
      </c>
      <c r="G37" s="29">
        <v>0</v>
      </c>
      <c r="H37" s="29">
        <v>39.9</v>
      </c>
      <c r="I37" s="29">
        <v>0</v>
      </c>
      <c r="J37" s="13" t="s">
        <v>7</v>
      </c>
    </row>
    <row r="38" spans="1:10" ht="33" customHeight="1">
      <c r="A38" s="9">
        <v>6</v>
      </c>
      <c r="B38" s="10" t="s">
        <v>25</v>
      </c>
      <c r="C38" s="16"/>
      <c r="D38" s="11">
        <v>2019</v>
      </c>
      <c r="E38" s="29">
        <v>5</v>
      </c>
      <c r="F38" s="29">
        <v>0</v>
      </c>
      <c r="G38" s="29">
        <v>0</v>
      </c>
      <c r="H38" s="29">
        <v>5</v>
      </c>
      <c r="I38" s="29">
        <v>0</v>
      </c>
      <c r="J38" s="13" t="s">
        <v>7</v>
      </c>
    </row>
    <row r="39" spans="1:10" ht="32.25" customHeight="1">
      <c r="A39" s="9">
        <v>7</v>
      </c>
      <c r="B39" s="10" t="s">
        <v>14</v>
      </c>
      <c r="C39" s="16"/>
      <c r="D39" s="11">
        <v>2019</v>
      </c>
      <c r="E39" s="29">
        <v>21.9</v>
      </c>
      <c r="F39" s="29">
        <v>0</v>
      </c>
      <c r="G39" s="29">
        <v>0</v>
      </c>
      <c r="H39" s="29">
        <v>21.9</v>
      </c>
      <c r="I39" s="29">
        <v>0</v>
      </c>
      <c r="J39" s="13" t="s">
        <v>7</v>
      </c>
    </row>
    <row r="40" spans="1:10" ht="32.25" customHeight="1">
      <c r="A40" s="9">
        <v>8</v>
      </c>
      <c r="B40" s="10" t="s">
        <v>13</v>
      </c>
      <c r="C40" s="16"/>
      <c r="D40" s="11">
        <v>2019</v>
      </c>
      <c r="E40" s="29">
        <v>1</v>
      </c>
      <c r="F40" s="29">
        <v>0</v>
      </c>
      <c r="G40" s="29">
        <v>0</v>
      </c>
      <c r="H40" s="29">
        <f>E40</f>
        <v>1</v>
      </c>
      <c r="I40" s="29">
        <v>0</v>
      </c>
      <c r="J40" s="13" t="s">
        <v>7</v>
      </c>
    </row>
    <row r="41" spans="1:10" ht="32.25" customHeight="1">
      <c r="A41" s="9">
        <v>9</v>
      </c>
      <c r="B41" s="10" t="s">
        <v>50</v>
      </c>
      <c r="C41" s="16"/>
      <c r="D41" s="11">
        <v>2019</v>
      </c>
      <c r="E41" s="29">
        <v>200</v>
      </c>
      <c r="F41" s="29">
        <v>0</v>
      </c>
      <c r="G41" s="29">
        <v>0</v>
      </c>
      <c r="H41" s="29">
        <f>E41</f>
        <v>200</v>
      </c>
      <c r="I41" s="29">
        <v>0</v>
      </c>
      <c r="J41" s="13" t="s">
        <v>7</v>
      </c>
    </row>
    <row r="42" spans="1:10" ht="30">
      <c r="A42" s="9">
        <v>11</v>
      </c>
      <c r="B42" s="21" t="s">
        <v>40</v>
      </c>
      <c r="C42" s="16"/>
      <c r="D42" s="11">
        <v>2019</v>
      </c>
      <c r="E42" s="29">
        <v>387.7</v>
      </c>
      <c r="F42" s="29">
        <v>0</v>
      </c>
      <c r="G42" s="29">
        <v>0</v>
      </c>
      <c r="H42" s="29">
        <v>387.7</v>
      </c>
      <c r="I42" s="29">
        <v>0</v>
      </c>
      <c r="J42" s="13" t="s">
        <v>7</v>
      </c>
    </row>
    <row r="43" spans="1:10" ht="37.5" customHeight="1">
      <c r="A43" s="9">
        <v>3</v>
      </c>
      <c r="B43" s="33" t="s">
        <v>44</v>
      </c>
      <c r="C43" s="16"/>
      <c r="D43" s="11">
        <v>2019</v>
      </c>
      <c r="E43" s="29">
        <v>10</v>
      </c>
      <c r="F43" s="29">
        <v>0</v>
      </c>
      <c r="G43" s="29">
        <v>0</v>
      </c>
      <c r="H43" s="29">
        <v>10</v>
      </c>
      <c r="I43" s="29">
        <v>0</v>
      </c>
      <c r="J43" s="13" t="s">
        <v>7</v>
      </c>
    </row>
    <row r="44" spans="1:10" ht="32.25" customHeight="1">
      <c r="A44" s="9"/>
      <c r="B44" s="14" t="s">
        <v>31</v>
      </c>
      <c r="C44" s="16"/>
      <c r="D44" s="11"/>
      <c r="E44" s="30">
        <f>SUM(E32:E43)</f>
        <v>6357.699999999999</v>
      </c>
      <c r="F44" s="30">
        <v>0</v>
      </c>
      <c r="G44" s="30">
        <v>0</v>
      </c>
      <c r="H44" s="30">
        <f>SUM(H32:H43)</f>
        <v>6289.5999999999985</v>
      </c>
      <c r="I44" s="30">
        <f>SUM(I32:I43)</f>
        <v>68.1</v>
      </c>
      <c r="J44" s="13"/>
    </row>
    <row r="45" spans="1:10" s="3" customFormat="1" ht="21" customHeight="1">
      <c r="A45" s="5"/>
      <c r="B45" s="14" t="s">
        <v>46</v>
      </c>
      <c r="C45" s="14"/>
      <c r="D45" s="5"/>
      <c r="E45" s="36">
        <f>E12+E15+E20+E25+E30+E44</f>
        <v>10445.999999999998</v>
      </c>
      <c r="F45" s="36">
        <v>0</v>
      </c>
      <c r="G45" s="36">
        <v>0</v>
      </c>
      <c r="H45" s="36">
        <f>H12+H15+H20+H25+H30+H44</f>
        <v>9708.399999999998</v>
      </c>
      <c r="I45" s="36">
        <f>I12+I15+I20+I25+I30+I44</f>
        <v>737.6</v>
      </c>
      <c r="J45" s="15"/>
    </row>
  </sheetData>
  <sheetProtection/>
  <mergeCells count="18">
    <mergeCell ref="A1:J1"/>
    <mergeCell ref="A2:J2"/>
    <mergeCell ref="A3:J3"/>
    <mergeCell ref="E4:I4"/>
    <mergeCell ref="F5:I5"/>
    <mergeCell ref="B33:B34"/>
    <mergeCell ref="A33:A34"/>
    <mergeCell ref="B16:J16"/>
    <mergeCell ref="B21:J21"/>
    <mergeCell ref="B26:J26"/>
    <mergeCell ref="A4:A6"/>
    <mergeCell ref="D4:D6"/>
    <mergeCell ref="B4:B6"/>
    <mergeCell ref="B31:J31"/>
    <mergeCell ref="B13:J13"/>
    <mergeCell ref="J4:J6"/>
    <mergeCell ref="B8:J8"/>
    <mergeCell ref="C4:C6"/>
  </mergeCells>
  <printOptions horizontalCentered="1"/>
  <pageMargins left="0.31496062992125984" right="0.31496062992125984" top="0.7480314960629921" bottom="0.5511811023622047" header="0.31496062992125984" footer="0.31496062992125984"/>
  <pageSetup fitToHeight="1" fitToWidth="1"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2018-08-24T09:49:53Z</dcterms:modified>
  <cp:category/>
  <cp:version/>
  <cp:contentType/>
  <cp:contentStatus/>
</cp:coreProperties>
</file>