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20" windowHeight="6750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'Доходы'!$A$33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'Доходы'!$D$33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'Доходы'!#REF!</definedName>
    <definedName name="RANGE_NAMES">#REF!</definedName>
    <definedName name="RBEGIN_1" localSheetId="0">'Доходы'!$A$28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'Источники'!$A$24</definedName>
    <definedName name="REND_1" localSheetId="1">'Расходы'!$A$165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'Доходы'!$A$32:$D$34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<sst xmlns="http://schemas.openxmlformats.org/spreadsheetml/2006/main" count="837" uniqueCount="429">
  <si>
    <t>383</t>
  </si>
  <si>
    <t>4</t>
  </si>
  <si>
    <t>5</t>
  </si>
  <si>
    <t xml:space="preserve"> Наименование показателя</t>
  </si>
  <si>
    <t>Доходы бюджета - всего</t>
  </si>
  <si>
    <t xml:space="preserve">             по ОКЕИ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</si>
  <si>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</si>
  <si>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</si>
  <si>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</si>
  <si>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</si>
  <si>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</si>
  <si>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</si>
  <si>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</si>
  <si>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</si>
  <si>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</si>
  <si>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</si>
  <si>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</si>
  <si>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</si>
  <si>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</si>
  <si>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</si>
  <si>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Единица измерения: руб.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</si>
  <si>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</si>
  <si>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</si>
  <si>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</si>
  <si>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</si>
  <si>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</si>
  <si>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</si>
  <si>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</si>
  <si>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</si>
  <si>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</si>
  <si>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</si>
  <si>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</si>
  <si>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</si>
  <si>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</si>
  <si>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</si>
  <si>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</si>
  <si>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</si>
  <si>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</si>
  <si>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</si>
  <si>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</si>
  <si>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</si>
  <si>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</si>
  <si>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</si>
  <si>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</si>
  <si>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</si>
  <si>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</si>
  <si>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</si>
  <si>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</si>
  <si>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</si>
  <si>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</si>
  <si>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</si>
  <si>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</si>
  <si>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</si>
  <si>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</si>
  <si>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</si>
  <si>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</si>
  <si>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</si>
  <si>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</si>
  <si>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</si>
  <si>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</si>
  <si>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</si>
  <si>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</si>
  <si>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</si>
  <si>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</si>
  <si>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</si>
  <si>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</si>
  <si>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</si>
  <si>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</si>
  <si>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</si>
  <si>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</si>
  <si>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</si>
  <si>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</si>
  <si>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</si>
  <si>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</si>
  <si>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</si>
  <si>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</si>
  <si>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</si>
  <si>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</si>
  <si>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</si>
  <si>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</si>
  <si>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</si>
  <si>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</si>
  <si>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</si>
  <si>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</si>
  <si>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</si>
  <si>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</si>
  <si>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</si>
  <si>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</si>
  <si>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</si>
  <si>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</si>
  <si>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</si>
  <si>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</si>
  <si>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</si>
  <si>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</si>
  <si>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</si>
  <si>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</si>
  <si>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</si>
  <si>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</si>
  <si>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</si>
  <si>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</si>
  <si>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</si>
  <si>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</si>
  <si>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</si>
  <si>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</si>
  <si>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</si>
  <si>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</si>
  <si>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</si>
  <si>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</si>
  <si>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</si>
  <si>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</si>
  <si>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</si>
  <si>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</si>
  <si>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</si>
  <si>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</si>
  <si>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</si>
  <si>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</si>
  <si>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</si>
  <si>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</si>
  <si>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</si>
  <si>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</si>
  <si>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</si>
  <si>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</si>
  <si>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</si>
  <si>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</si>
  <si>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</si>
  <si>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</si>
  <si>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</si>
  <si>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</si>
  <si>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</si>
  <si>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</si>
  <si>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</si>
  <si>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</si>
  <si>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</si>
  <si>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</si>
  <si>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</si>
  <si>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</si>
  <si>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</si>
  <si>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</si>
  <si>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</si>
  <si>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</si>
  <si>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</si>
  <si>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</si>
  <si>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</si>
  <si>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</si>
  <si>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</si>
  <si>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</si>
  <si>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</si>
  <si>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</si>
  <si>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</si>
  <si>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</si>
  <si>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</si>
  <si>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</si>
  <si>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</si>
  <si>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</si>
  <si>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Прочие безвозмездные поступления в бюджеты сельских поселений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</si>
  <si>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</si>
  <si>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</si>
  <si>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</si>
  <si>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</si>
  <si>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</si>
  <si>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</si>
  <si>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</si>
  <si>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</si>
  <si>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</si>
  <si>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</si>
  <si>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</si>
  <si>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</si>
  <si>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</si>
  <si>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</si>
  <si>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</si>
  <si>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</si>
  <si>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</si>
  <si>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</si>
  <si>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</si>
  <si>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</si>
  <si>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</si>
  <si>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</si>
  <si>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</si>
  <si>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</si>
  <si>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</si>
  <si>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</si>
  <si>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</si>
  <si>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</si>
  <si>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</si>
  <si>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</si>
  <si>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</si>
  <si>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</si>
  <si>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</si>
  <si>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</si>
  <si>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</si>
  <si>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</si>
  <si>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</si>
  <si>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</si>
  <si>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</si>
  <si>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</si>
  <si>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</si>
  <si>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</si>
  <si>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</si>
  <si>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</si>
  <si>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</si>
  <si>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</si>
  <si>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</si>
  <si>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</si>
  <si>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</si>
  <si>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</si>
  <si>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</si>
  <si>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</si>
  <si>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</si>
  <si>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</si>
  <si>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</si>
  <si>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</si>
  <si>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</si>
  <si>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</si>
  <si>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</si>
  <si>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</si>
  <si>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</si>
  <si>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</si>
  <si>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</si>
  <si>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</si>
  <si>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</si>
  <si>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</si>
  <si>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</si>
  <si>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</si>
  <si>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</si>
  <si>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</si>
  <si>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</si>
  <si>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</si>
  <si>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</si>
  <si>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</si>
  <si>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</si>
  <si>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</si>
  <si>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</si>
  <si>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</si>
  <si>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</si>
  <si>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</si>
  <si>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</si>
  <si>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</si>
  <si>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</si>
  <si>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</si>
  <si>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</si>
  <si>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</si>
  <si>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</si>
  <si>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</si>
  <si>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</si>
  <si>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</si>
  <si>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</si>
  <si>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</si>
  <si>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</si>
  <si>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</si>
  <si>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</si>
  <si>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</si>
  <si>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</si>
  <si>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</si>
  <si>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</si>
  <si>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</si>
  <si>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</si>
  <si>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</si>
  <si>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</si>
  <si>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</si>
  <si>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</si>
  <si>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</si>
  <si>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</si>
  <si>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</si>
  <si>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</si>
  <si>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</si>
  <si>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</si>
  <si>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</si>
  <si>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</si>
  <si>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</si>
  <si>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</si>
  <si>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</si>
  <si>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</si>
  <si>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</si>
  <si>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</si>
  <si>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</si>
  <si>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</si>
  <si>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</si>
  <si>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</si>
  <si>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</si>
  <si>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</si>
  <si>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</si>
  <si>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</si>
  <si>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</si>
  <si>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</si>
  <si>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</si>
  <si>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</si>
  <si>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</si>
  <si>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</si>
  <si>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</si>
  <si>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</si>
  <si>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</si>
  <si>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</si>
  <si>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</si>
  <si>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</si>
  <si>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</si>
  <si>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</si>
  <si>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</si>
  <si>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</si>
  <si>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</si>
  <si>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</si>
  <si>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</si>
  <si>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</si>
  <si>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</si>
  <si>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</si>
  <si>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</si>
  <si>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</si>
  <si>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</si>
  <si>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</si>
  <si>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</si>
  <si>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</si>
  <si>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</si>
  <si>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</si>
  <si>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</si>
  <si>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</si>
  <si>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</si>
  <si>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</si>
  <si>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</si>
  <si>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</si>
  <si>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</si>
  <si>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</si>
  <si>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</si>
  <si>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</si>
  <si>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</si>
  <si>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</si>
  <si>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</si>
  <si>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</si>
  <si>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</si>
  <si>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</si>
  <si>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</si>
  <si>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</si>
  <si>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</si>
  <si>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</si>
  <si>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</si>
  <si>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</si>
  <si>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</si>
  <si>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</si>
  <si>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</si>
  <si>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</si>
  <si>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</si>
  <si>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</si>
  <si>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</si>
  <si>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</si>
  <si>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</si>
  <si>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</si>
  <si>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</si>
  <si>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</si>
  <si>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</si>
  <si>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</si>
  <si>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</si>
  <si>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</si>
  <si>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</si>
  <si>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</si>
  <si>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</si>
  <si>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</si>
  <si>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</si>
  <si>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</si>
  <si>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</si>
  <si>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</si>
  <si>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</si>
  <si>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</si>
  <si>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</si>
  <si>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</si>
  <si>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</si>
  <si>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</si>
  <si>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</si>
  <si>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</si>
  <si>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</si>
  <si>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</si>
  <si>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</si>
  <si>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</si>
  <si>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</si>
  <si>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</si>
  <si>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</si>
  <si>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</si>
  <si>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</si>
  <si>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</si>
  <si>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</si>
  <si>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</si>
  <si>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</si>
  <si>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</si>
  <si>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</si>
  <si>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</si>
  <si>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</si>
  <si>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</si>
  <si>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</si>
  <si>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</si>
  <si>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</si>
  <si>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</si>
  <si>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</si>
  <si>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</si>
  <si>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</si>
  <si>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</si>
  <si>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</si>
  <si>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</si>
  <si>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</si>
  <si>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</si>
  <si>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</si>
  <si>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</si>
  <si>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</si>
  <si>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</si>
  <si>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015021</t>
  </si>
  <si>
    <t>EXPORT_VB_CODE</t>
  </si>
  <si>
    <t>3</t>
  </si>
  <si>
    <t>УТВЕРЖДЕН</t>
  </si>
  <si>
    <t>постановлением администрации</t>
  </si>
  <si>
    <t>Сланцевского муниципального района</t>
  </si>
  <si>
    <t>Ленинградской области</t>
  </si>
  <si>
    <t>(приложение 1)</t>
  </si>
  <si>
    <t xml:space="preserve">муниципального образования </t>
  </si>
  <si>
    <t>Гостицкое сельское поселение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</si>
  <si>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</si>
  <si>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</si>
  <si>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</si>
  <si>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</si>
  <si>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</si>
  <si>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</si>
  <si>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70632658</t>
  </si>
  <si>
    <t>Наименование финансового органа:</t>
  </si>
  <si>
    <t>Комитет финансов администрации муниципального образования Сланцевский муниципальный район Ленинградской области</t>
  </si>
  <si>
    <t xml:space="preserve">    Глава по БК</t>
  </si>
  <si>
    <t>127</t>
  </si>
  <si>
    <t>Наименование публично-правового образования:</t>
  </si>
  <si>
    <t>Бюджет муниципального образования Гостицкое сельское поселение Сланцевского муниципального района Ленинградской области</t>
  </si>
  <si>
    <t>по ОКТМО</t>
  </si>
  <si>
    <t>41642000</t>
  </si>
  <si>
    <t>Периодичность: годовая</t>
  </si>
  <si>
    <t/>
  </si>
  <si>
    <t>на 01.04.2017 г.</t>
  </si>
  <si>
    <t>от 16.05.2017  №  56-п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</si>
</sst>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&quot;г.&quot;"/>
    <numFmt numFmtId="173" formatCode="?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left" wrapText="1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32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4" fontId="2" fillId="0" borderId="35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49" fontId="2" fillId="0" borderId="36" xfId="0" applyNumberFormat="1" applyFont="1" applyBorder="1" applyAlignment="1">
      <alignment horizontal="center" wrapText="1"/>
    </xf>
    <xf numFmtId="4" fontId="2" fillId="0" borderId="37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4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left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39" xfId="0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2" fillId="0" borderId="31" xfId="0" applyFont="1" applyBorder="1" applyAlignment="1">
      <alignment/>
    </xf>
    <xf numFmtId="49" fontId="4" fillId="0" borderId="21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9" fontId="4" fillId="0" borderId="44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173" fontId="2" fillId="0" borderId="32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49" fontId="2" fillId="0" borderId="45" xfId="0" applyNumberFormat="1" applyFont="1" applyBorder="1" applyAlignment="1">
      <alignment horizontal="centerContinuous"/>
    </xf>
    <xf numFmtId="172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Continuous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2" fillId="0" borderId="40" xfId="0" applyNumberFormat="1" applyFont="1" applyBorder="1" applyAlignment="1">
      <alignment horizontal="left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6457950" cy="285750"/>
    <xdr:grpSp>
      <xdr:nvGrpSpPr>
        <xdr:cNvPr id="1" name="Group 1"/>
        <xdr:cNvGrpSpPr>
          <a:grpSpLocks/>
        </xdr:cNvGrpSpPr>
      </xdr:nvGrpSpPr>
      <xdr:grpSpPr>
        <a:xfrm>
          <a:off x="0" y="5057775"/>
          <a:ext cx="6457950" cy="285750"/>
          <a:chOff x="2" y="605"/>
          <a:chExt cx="762" cy="42"/>
        </a:xfrm>
        <a:solidFill>
          <a:srgbClr val="FFFFFF"/>
        </a:solidFill>
      </xdr:grpSpPr>
      <xdr:sp>
        <xdr:nvSpPr>
          <xdr:cNvPr id="2" name="362"/>
          <xdr:cNvSpPr>
            <a:spLocks/>
          </xdr:cNvSpPr>
        </xdr:nvSpPr>
        <xdr:spPr>
          <a:xfrm>
            <a:off x="2" y="605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363"/>
          <xdr:cNvSpPr>
            <a:spLocks/>
          </xdr:cNvSpPr>
        </xdr:nvSpPr>
        <xdr:spPr>
          <a:xfrm>
            <a:off x="2" y="627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64"/>
          <xdr:cNvSpPr>
            <a:spLocks/>
          </xdr:cNvSpPr>
        </xdr:nvSpPr>
        <xdr:spPr>
          <a:xfrm>
            <a:off x="2" y="627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65"/>
          <xdr:cNvSpPr>
            <a:spLocks/>
          </xdr:cNvSpPr>
        </xdr:nvSpPr>
        <xdr:spPr>
          <a:xfrm>
            <a:off x="318" y="605"/>
            <a:ext cx="1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66"/>
          <xdr:cNvSpPr>
            <a:spLocks/>
          </xdr:cNvSpPr>
        </xdr:nvSpPr>
        <xdr:spPr>
          <a:xfrm>
            <a:off x="318" y="627"/>
            <a:ext cx="1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67"/>
          <xdr:cNvSpPr>
            <a:spLocks/>
          </xdr:cNvSpPr>
        </xdr:nvSpPr>
        <xdr:spPr>
          <a:xfrm>
            <a:off x="318" y="627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68"/>
          <xdr:cNvSpPr>
            <a:spLocks/>
          </xdr:cNvSpPr>
        </xdr:nvSpPr>
        <xdr:spPr>
          <a:xfrm>
            <a:off x="492" y="605"/>
            <a:ext cx="2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Павлова Ю.В.</a:t>
            </a:r>
          </a:p>
        </xdr:txBody>
      </xdr:sp>
      <xdr:sp>
        <xdr:nvSpPr>
          <xdr:cNvPr id="9" name="369"/>
          <xdr:cNvSpPr>
            <a:spLocks/>
          </xdr:cNvSpPr>
        </xdr:nvSpPr>
        <xdr:spPr>
          <a:xfrm>
            <a:off x="492" y="627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70"/>
          <xdr:cNvSpPr>
            <a:spLocks/>
          </xdr:cNvSpPr>
        </xdr:nvSpPr>
        <xdr:spPr>
          <a:xfrm>
            <a:off x="492" y="627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twoCellAnchor>
    <xdr:from>
      <xdr:col>0</xdr:col>
      <xdr:colOff>0</xdr:colOff>
      <xdr:row>29</xdr:row>
      <xdr:rowOff>0</xdr:rowOff>
    </xdr:from>
    <xdr:to>
      <xdr:col>0</xdr:col>
      <xdr:colOff>2295525</xdr:colOff>
      <xdr:row>30</xdr:row>
      <xdr:rowOff>0</xdr:rowOff>
    </xdr:to>
    <xdr:sp>
      <xdr:nvSpPr>
        <xdr:cNvPr id="11" name="405"/>
        <xdr:cNvSpPr>
          <a:spLocks/>
        </xdr:cNvSpPr>
      </xdr:nvSpPr>
      <xdr:spPr>
        <a:xfrm>
          <a:off x="0" y="5543550"/>
          <a:ext cx="2295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Главный бухгалтер</a:t>
          </a:r>
        </a:p>
      </xdr:txBody>
    </xdr:sp>
    <xdr:clientData/>
  </xdr:twoCellAnchor>
  <xdr:oneCellAnchor>
    <xdr:from>
      <xdr:col>0</xdr:col>
      <xdr:colOff>0</xdr:colOff>
      <xdr:row>29</xdr:row>
      <xdr:rowOff>0</xdr:rowOff>
    </xdr:from>
    <xdr:ext cx="6457950" cy="314325"/>
    <xdr:grpSp>
      <xdr:nvGrpSpPr>
        <xdr:cNvPr id="12" name="Group 11"/>
        <xdr:cNvGrpSpPr>
          <a:grpSpLocks/>
        </xdr:cNvGrpSpPr>
      </xdr:nvGrpSpPr>
      <xdr:grpSpPr>
        <a:xfrm>
          <a:off x="0" y="5543550"/>
          <a:ext cx="6457950" cy="314325"/>
          <a:chOff x="2" y="677"/>
          <a:chExt cx="762" cy="42"/>
        </a:xfrm>
        <a:solidFill>
          <a:srgbClr val="FFFFFF"/>
        </a:solidFill>
      </xdr:grpSpPr>
      <xdr:sp>
        <xdr:nvSpPr>
          <xdr:cNvPr id="13" name="405"/>
          <xdr:cNvSpPr>
            <a:spLocks/>
          </xdr:cNvSpPr>
        </xdr:nvSpPr>
        <xdr:spPr>
          <a:xfrm>
            <a:off x="2" y="677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4" name="406"/>
          <xdr:cNvSpPr>
            <a:spLocks/>
          </xdr:cNvSpPr>
        </xdr:nvSpPr>
        <xdr:spPr>
          <a:xfrm>
            <a:off x="2" y="699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5" name="407"/>
          <xdr:cNvSpPr>
            <a:spLocks/>
          </xdr:cNvSpPr>
        </xdr:nvSpPr>
        <xdr:spPr>
          <a:xfrm>
            <a:off x="2" y="69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08"/>
          <xdr:cNvSpPr>
            <a:spLocks/>
          </xdr:cNvSpPr>
        </xdr:nvSpPr>
        <xdr:spPr>
          <a:xfrm>
            <a:off x="318" y="677"/>
            <a:ext cx="1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409"/>
          <xdr:cNvSpPr>
            <a:spLocks/>
          </xdr:cNvSpPr>
        </xdr:nvSpPr>
        <xdr:spPr>
          <a:xfrm>
            <a:off x="318" y="699"/>
            <a:ext cx="1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" name="410"/>
          <xdr:cNvSpPr>
            <a:spLocks/>
          </xdr:cNvSpPr>
        </xdr:nvSpPr>
        <xdr:spPr>
          <a:xfrm>
            <a:off x="318" y="699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411"/>
          <xdr:cNvSpPr>
            <a:spLocks/>
          </xdr:cNvSpPr>
        </xdr:nvSpPr>
        <xdr:spPr>
          <a:xfrm>
            <a:off x="492" y="677"/>
            <a:ext cx="2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Панасенко Г. А.</a:t>
            </a:r>
          </a:p>
        </xdr:txBody>
      </xdr:sp>
      <xdr:sp>
        <xdr:nvSpPr>
          <xdr:cNvPr id="20" name="412"/>
          <xdr:cNvSpPr>
            <a:spLocks/>
          </xdr:cNvSpPr>
        </xdr:nvSpPr>
        <xdr:spPr>
          <a:xfrm>
            <a:off x="492" y="699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1" name="413"/>
          <xdr:cNvSpPr>
            <a:spLocks/>
          </xdr:cNvSpPr>
        </xdr:nvSpPr>
        <xdr:spPr>
          <a:xfrm>
            <a:off x="492" y="69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5:6" ht="12.75">
      <c r="E1" s="109" t="s">
        <v>403</v>
      </c>
      <c r="F1" s="109"/>
    </row>
    <row r="2" spans="5:6" ht="12.75">
      <c r="E2" s="109" t="s">
        <v>404</v>
      </c>
      <c r="F2" s="109"/>
    </row>
    <row r="3" spans="5:6" ht="12.75">
      <c r="E3" s="109" t="s">
        <v>408</v>
      </c>
      <c r="F3" s="109"/>
    </row>
    <row r="4" spans="5:6" ht="12.75">
      <c r="E4" s="109" t="s">
        <v>409</v>
      </c>
      <c r="F4" s="109"/>
    </row>
    <row r="5" spans="5:6" ht="12.75">
      <c r="E5" s="109" t="s">
        <v>405</v>
      </c>
      <c r="F5" s="109"/>
    </row>
    <row r="6" spans="5:6" ht="12.75">
      <c r="E6" s="98"/>
      <c r="F6" s="98" t="s">
        <v>406</v>
      </c>
    </row>
    <row r="7" spans="5:6" ht="12.75">
      <c r="E7" s="109" t="s">
        <v>428</v>
      </c>
      <c r="F7" s="109"/>
    </row>
    <row r="8" spans="5:6" ht="12.75">
      <c r="E8" s="109" t="s">
        <v>407</v>
      </c>
      <c r="F8" s="109"/>
    </row>
    <row r="10" spans="1:6" ht="15">
      <c r="A10" s="110"/>
      <c r="B10" s="110"/>
      <c r="C10" s="110"/>
      <c r="D10" s="110"/>
      <c r="E10" s="99"/>
      <c r="F10" s="100"/>
    </row>
    <row r="11" spans="1:6" ht="15.75" thickBot="1">
      <c r="A11" s="110" t="s">
        <v>410</v>
      </c>
      <c r="B11" s="110"/>
      <c r="C11" s="110"/>
      <c r="D11" s="110"/>
      <c r="E11" s="101"/>
      <c r="F11" s="102" t="s">
        <v>411</v>
      </c>
    </row>
    <row r="12" spans="1:6" ht="12.75">
      <c r="A12" s="103"/>
      <c r="B12" s="103"/>
      <c r="C12" s="103"/>
      <c r="D12" s="1"/>
      <c r="E12" s="97" t="s">
        <v>412</v>
      </c>
      <c r="F12" s="104" t="s">
        <v>413</v>
      </c>
    </row>
    <row r="13" spans="1:6" ht="12.75">
      <c r="A13" s="111" t="s">
        <v>427</v>
      </c>
      <c r="B13" s="111"/>
      <c r="C13" s="111"/>
      <c r="D13" s="111"/>
      <c r="E13" s="25" t="s">
        <v>414</v>
      </c>
      <c r="F13" s="105">
        <v>42826</v>
      </c>
    </row>
    <row r="14" spans="1:6" ht="12.75">
      <c r="A14" s="103"/>
      <c r="B14" s="103"/>
      <c r="C14" s="103"/>
      <c r="D14" s="1"/>
      <c r="E14" s="25" t="s">
        <v>415</v>
      </c>
      <c r="F14" s="106" t="s">
        <v>416</v>
      </c>
    </row>
    <row r="15" spans="1:6" ht="33.75" customHeight="1">
      <c r="A15" s="3" t="s">
        <v>417</v>
      </c>
      <c r="B15" s="112" t="s">
        <v>418</v>
      </c>
      <c r="C15" s="113"/>
      <c r="D15" s="113"/>
      <c r="E15" s="25" t="s">
        <v>419</v>
      </c>
      <c r="F15" s="106" t="s">
        <v>420</v>
      </c>
    </row>
    <row r="16" spans="1:6" ht="30" customHeight="1">
      <c r="A16" s="3" t="s">
        <v>421</v>
      </c>
      <c r="B16" s="114" t="s">
        <v>422</v>
      </c>
      <c r="C16" s="114"/>
      <c r="D16" s="114"/>
      <c r="E16" s="25" t="s">
        <v>423</v>
      </c>
      <c r="F16" s="107" t="s">
        <v>424</v>
      </c>
    </row>
    <row r="17" spans="1:6" ht="12.75">
      <c r="A17" s="3" t="s">
        <v>425</v>
      </c>
      <c r="B17" s="3"/>
      <c r="C17" s="3"/>
      <c r="D17" s="2"/>
      <c r="E17" s="25"/>
      <c r="F17" s="108" t="s">
        <v>426</v>
      </c>
    </row>
    <row r="18" spans="1:6" ht="13.5" thickBot="1">
      <c r="A18" s="3" t="s">
        <v>20</v>
      </c>
      <c r="B18" s="3"/>
      <c r="C18" s="10"/>
      <c r="D18" s="2"/>
      <c r="E18" s="25" t="s">
        <v>5</v>
      </c>
      <c r="F18" s="4" t="s">
        <v>0</v>
      </c>
    </row>
    <row r="19" spans="1:6" ht="20.25" customHeight="1" thickBot="1">
      <c r="A19" s="124" t="s">
        <v>14</v>
      </c>
      <c r="B19" s="124"/>
      <c r="C19" s="124"/>
      <c r="D19" s="124"/>
      <c r="E19" s="18"/>
      <c r="F19" s="5"/>
    </row>
    <row r="20" spans="1:6" ht="3.75" customHeight="1">
      <c r="A20" s="125" t="s">
        <v>3</v>
      </c>
      <c r="B20" s="115" t="s">
        <v>7</v>
      </c>
      <c r="C20" s="115" t="s">
        <v>16</v>
      </c>
      <c r="D20" s="118" t="s">
        <v>11</v>
      </c>
      <c r="E20" s="118" t="s">
        <v>8</v>
      </c>
      <c r="F20" s="121" t="s">
        <v>10</v>
      </c>
    </row>
    <row r="21" spans="1:6" ht="3" customHeight="1">
      <c r="A21" s="126"/>
      <c r="B21" s="116"/>
      <c r="C21" s="116"/>
      <c r="D21" s="119"/>
      <c r="E21" s="119"/>
      <c r="F21" s="122"/>
    </row>
    <row r="22" spans="1:6" ht="3" customHeight="1">
      <c r="A22" s="126"/>
      <c r="B22" s="116"/>
      <c r="C22" s="116"/>
      <c r="D22" s="119"/>
      <c r="E22" s="119"/>
      <c r="F22" s="122"/>
    </row>
    <row r="23" spans="1:6" ht="3" customHeight="1">
      <c r="A23" s="126"/>
      <c r="B23" s="116"/>
      <c r="C23" s="116"/>
      <c r="D23" s="119"/>
      <c r="E23" s="119"/>
      <c r="F23" s="122"/>
    </row>
    <row r="24" spans="1:6" ht="3" customHeight="1">
      <c r="A24" s="126"/>
      <c r="B24" s="116"/>
      <c r="C24" s="116"/>
      <c r="D24" s="119"/>
      <c r="E24" s="119"/>
      <c r="F24" s="122"/>
    </row>
    <row r="25" spans="1:6" ht="3" customHeight="1">
      <c r="A25" s="126"/>
      <c r="B25" s="116"/>
      <c r="C25" s="116"/>
      <c r="D25" s="119"/>
      <c r="E25" s="119"/>
      <c r="F25" s="122"/>
    </row>
    <row r="26" spans="1:6" ht="23.25" customHeight="1">
      <c r="A26" s="127"/>
      <c r="B26" s="117"/>
      <c r="C26" s="117"/>
      <c r="D26" s="120"/>
      <c r="E26" s="120"/>
      <c r="F26" s="123"/>
    </row>
    <row r="27" spans="1:6" ht="12" customHeight="1" thickBot="1">
      <c r="A27" s="11">
        <v>1</v>
      </c>
      <c r="B27" s="12">
        <v>2</v>
      </c>
      <c r="C27" s="16">
        <v>3</v>
      </c>
      <c r="D27" s="13" t="s">
        <v>1</v>
      </c>
      <c r="E27" s="24" t="s">
        <v>2</v>
      </c>
      <c r="F27" s="14" t="s">
        <v>9</v>
      </c>
    </row>
    <row r="28" spans="1:6" ht="12.75">
      <c r="A28" s="30" t="s">
        <v>4</v>
      </c>
      <c r="B28" s="26" t="s">
        <v>6</v>
      </c>
      <c r="C28" s="73" t="s">
        <v>21</v>
      </c>
      <c r="D28" s="28">
        <v>13496934.59</v>
      </c>
      <c r="E28" s="27">
        <v>4601735.69</v>
      </c>
      <c r="F28" s="28">
        <f>IF(OR(D28="-",IF(E28="-",0,E28)&gt;=IF(D28="-",0,D28)),"-",IF(D28="-",0,D28)-IF(E28="-",0,E28))</f>
        <v>8895198.899999999</v>
      </c>
    </row>
    <row r="29" spans="1:6" ht="12.75">
      <c r="A29" s="39" t="s">
        <v>22</v>
      </c>
      <c r="B29" s="33"/>
      <c r="C29" s="75"/>
      <c r="D29" s="35"/>
      <c r="E29" s="35"/>
      <c r="F29" s="37"/>
    </row>
    <row r="30" spans="1:6" ht="12.75">
      <c r="A30" s="40" t="s">
        <v>23</v>
      </c>
      <c r="B30" s="34" t="s">
        <v>6</v>
      </c>
      <c r="C30" s="76" t="s">
        <v>24</v>
      </c>
      <c r="D30" s="36">
        <v>3786600</v>
      </c>
      <c r="E30" s="36">
        <v>860829</v>
      </c>
      <c r="F30" s="38">
        <f aca="true" t="shared" si="0" ref="F30:F61">IF(OR(D30="-",IF(E30="-",0,E30)&gt;=IF(D30="-",0,D30)),"-",IF(D30="-",0,D30)-IF(E30="-",0,E30))</f>
        <v>2925771</v>
      </c>
    </row>
    <row r="31" spans="1:6" ht="12.75">
      <c r="A31" s="40" t="s">
        <v>25</v>
      </c>
      <c r="B31" s="34" t="s">
        <v>6</v>
      </c>
      <c r="C31" s="76" t="s">
        <v>26</v>
      </c>
      <c r="D31" s="36">
        <v>895800</v>
      </c>
      <c r="E31" s="36">
        <v>208670.12</v>
      </c>
      <c r="F31" s="38">
        <f t="shared" si="0"/>
        <v>687129.88</v>
      </c>
    </row>
    <row r="32" spans="1:6" ht="12.75">
      <c r="A32" s="40" t="s">
        <v>27</v>
      </c>
      <c r="B32" s="34" t="s">
        <v>6</v>
      </c>
      <c r="C32" s="76" t="s">
        <v>28</v>
      </c>
      <c r="D32" s="36">
        <v>895800</v>
      </c>
      <c r="E32" s="36">
        <v>208670.12</v>
      </c>
      <c r="F32" s="38">
        <f t="shared" si="0"/>
        <v>687129.88</v>
      </c>
    </row>
    <row r="33" spans="1:6" ht="67.5">
      <c r="A33" s="40" t="s">
        <v>29</v>
      </c>
      <c r="B33" s="34" t="s">
        <v>6</v>
      </c>
      <c r="C33" s="76" t="s">
        <v>30</v>
      </c>
      <c r="D33" s="36">
        <v>893000</v>
      </c>
      <c r="E33" s="36">
        <v>208670.04</v>
      </c>
      <c r="F33" s="38">
        <f t="shared" si="0"/>
        <v>684329.96</v>
      </c>
    </row>
    <row r="34" spans="1:6" ht="90">
      <c r="A34" s="96" t="s">
        <v>31</v>
      </c>
      <c r="B34" s="34" t="s">
        <v>6</v>
      </c>
      <c r="C34" s="76" t="s">
        <v>32</v>
      </c>
      <c r="D34" s="36">
        <v>893000</v>
      </c>
      <c r="E34" s="36">
        <v>208463.73</v>
      </c>
      <c r="F34" s="38">
        <f t="shared" si="0"/>
        <v>684536.27</v>
      </c>
    </row>
    <row r="35" spans="1:6" ht="67.5">
      <c r="A35" s="96" t="s">
        <v>33</v>
      </c>
      <c r="B35" s="34" t="s">
        <v>6</v>
      </c>
      <c r="C35" s="76" t="s">
        <v>34</v>
      </c>
      <c r="D35" s="36" t="s">
        <v>35</v>
      </c>
      <c r="E35" s="36">
        <v>202.3</v>
      </c>
      <c r="F35" s="38" t="str">
        <f t="shared" si="0"/>
        <v>-</v>
      </c>
    </row>
    <row r="36" spans="1:6" ht="90">
      <c r="A36" s="96" t="s">
        <v>36</v>
      </c>
      <c r="B36" s="34" t="s">
        <v>6</v>
      </c>
      <c r="C36" s="76" t="s">
        <v>37</v>
      </c>
      <c r="D36" s="36" t="s">
        <v>35</v>
      </c>
      <c r="E36" s="36">
        <v>4.01</v>
      </c>
      <c r="F36" s="38" t="str">
        <f t="shared" si="0"/>
        <v>-</v>
      </c>
    </row>
    <row r="37" spans="1:6" ht="33.75">
      <c r="A37" s="40" t="s">
        <v>38</v>
      </c>
      <c r="B37" s="34" t="s">
        <v>6</v>
      </c>
      <c r="C37" s="76" t="s">
        <v>39</v>
      </c>
      <c r="D37" s="36">
        <v>2800</v>
      </c>
      <c r="E37" s="36">
        <v>0.08</v>
      </c>
      <c r="F37" s="38">
        <f t="shared" si="0"/>
        <v>2799.92</v>
      </c>
    </row>
    <row r="38" spans="1:6" ht="67.5">
      <c r="A38" s="40" t="s">
        <v>40</v>
      </c>
      <c r="B38" s="34" t="s">
        <v>6</v>
      </c>
      <c r="C38" s="76" t="s">
        <v>41</v>
      </c>
      <c r="D38" s="36">
        <v>2800</v>
      </c>
      <c r="E38" s="36" t="s">
        <v>35</v>
      </c>
      <c r="F38" s="38">
        <f t="shared" si="0"/>
        <v>2800</v>
      </c>
    </row>
    <row r="39" spans="1:6" ht="45">
      <c r="A39" s="40" t="s">
        <v>42</v>
      </c>
      <c r="B39" s="34" t="s">
        <v>6</v>
      </c>
      <c r="C39" s="76" t="s">
        <v>43</v>
      </c>
      <c r="D39" s="36" t="s">
        <v>35</v>
      </c>
      <c r="E39" s="36">
        <v>0.08</v>
      </c>
      <c r="F39" s="38" t="str">
        <f t="shared" si="0"/>
        <v>-</v>
      </c>
    </row>
    <row r="40" spans="1:6" ht="33.75">
      <c r="A40" s="40" t="s">
        <v>44</v>
      </c>
      <c r="B40" s="34" t="s">
        <v>6</v>
      </c>
      <c r="C40" s="76" t="s">
        <v>45</v>
      </c>
      <c r="D40" s="36">
        <v>243200</v>
      </c>
      <c r="E40" s="36">
        <v>52541.15</v>
      </c>
      <c r="F40" s="38">
        <f t="shared" si="0"/>
        <v>190658.85</v>
      </c>
    </row>
    <row r="41" spans="1:6" ht="22.5">
      <c r="A41" s="40" t="s">
        <v>46</v>
      </c>
      <c r="B41" s="34" t="s">
        <v>6</v>
      </c>
      <c r="C41" s="76" t="s">
        <v>47</v>
      </c>
      <c r="D41" s="36">
        <v>243200</v>
      </c>
      <c r="E41" s="36">
        <v>52541.15</v>
      </c>
      <c r="F41" s="38">
        <f t="shared" si="0"/>
        <v>190658.85</v>
      </c>
    </row>
    <row r="42" spans="1:6" ht="67.5">
      <c r="A42" s="40" t="s">
        <v>48</v>
      </c>
      <c r="B42" s="34" t="s">
        <v>6</v>
      </c>
      <c r="C42" s="76" t="s">
        <v>49</v>
      </c>
      <c r="D42" s="36">
        <v>95000</v>
      </c>
      <c r="E42" s="36">
        <v>19540.4</v>
      </c>
      <c r="F42" s="38">
        <f t="shared" si="0"/>
        <v>75459.6</v>
      </c>
    </row>
    <row r="43" spans="1:6" ht="78.75">
      <c r="A43" s="96" t="s">
        <v>50</v>
      </c>
      <c r="B43" s="34" t="s">
        <v>6</v>
      </c>
      <c r="C43" s="76" t="s">
        <v>51</v>
      </c>
      <c r="D43" s="36">
        <v>1200</v>
      </c>
      <c r="E43" s="36">
        <v>195.3</v>
      </c>
      <c r="F43" s="38">
        <f t="shared" si="0"/>
        <v>1004.7</v>
      </c>
    </row>
    <row r="44" spans="1:6" ht="67.5">
      <c r="A44" s="40" t="s">
        <v>52</v>
      </c>
      <c r="B44" s="34" t="s">
        <v>6</v>
      </c>
      <c r="C44" s="76" t="s">
        <v>53</v>
      </c>
      <c r="D44" s="36">
        <v>147000</v>
      </c>
      <c r="E44" s="36">
        <v>36389.64</v>
      </c>
      <c r="F44" s="38">
        <f t="shared" si="0"/>
        <v>110610.36</v>
      </c>
    </row>
    <row r="45" spans="1:6" ht="67.5">
      <c r="A45" s="40" t="s">
        <v>54</v>
      </c>
      <c r="B45" s="34" t="s">
        <v>6</v>
      </c>
      <c r="C45" s="76" t="s">
        <v>55</v>
      </c>
      <c r="D45" s="36" t="s">
        <v>35</v>
      </c>
      <c r="E45" s="36">
        <v>-3584.19</v>
      </c>
      <c r="F45" s="38" t="str">
        <f t="shared" si="0"/>
        <v>-</v>
      </c>
    </row>
    <row r="46" spans="1:6" ht="12.75">
      <c r="A46" s="40" t="s">
        <v>56</v>
      </c>
      <c r="B46" s="34" t="s">
        <v>6</v>
      </c>
      <c r="C46" s="76" t="s">
        <v>57</v>
      </c>
      <c r="D46" s="36">
        <v>1195000</v>
      </c>
      <c r="E46" s="36">
        <v>262032.1</v>
      </c>
      <c r="F46" s="38">
        <f t="shared" si="0"/>
        <v>932967.9</v>
      </c>
    </row>
    <row r="47" spans="1:6" ht="12.75">
      <c r="A47" s="40" t="s">
        <v>58</v>
      </c>
      <c r="B47" s="34" t="s">
        <v>6</v>
      </c>
      <c r="C47" s="76" t="s">
        <v>59</v>
      </c>
      <c r="D47" s="36">
        <v>59000</v>
      </c>
      <c r="E47" s="36">
        <v>1409.61</v>
      </c>
      <c r="F47" s="38">
        <f t="shared" si="0"/>
        <v>57590.39</v>
      </c>
    </row>
    <row r="48" spans="1:6" ht="33.75">
      <c r="A48" s="40" t="s">
        <v>60</v>
      </c>
      <c r="B48" s="34" t="s">
        <v>6</v>
      </c>
      <c r="C48" s="76" t="s">
        <v>61</v>
      </c>
      <c r="D48" s="36">
        <v>59000</v>
      </c>
      <c r="E48" s="36">
        <v>1409.61</v>
      </c>
      <c r="F48" s="38">
        <f t="shared" si="0"/>
        <v>57590.39</v>
      </c>
    </row>
    <row r="49" spans="1:6" ht="67.5">
      <c r="A49" s="40" t="s">
        <v>62</v>
      </c>
      <c r="B49" s="34" t="s">
        <v>6</v>
      </c>
      <c r="C49" s="76" t="s">
        <v>63</v>
      </c>
      <c r="D49" s="36">
        <v>59000</v>
      </c>
      <c r="E49" s="36">
        <v>1378.39</v>
      </c>
      <c r="F49" s="38">
        <f t="shared" si="0"/>
        <v>57621.61</v>
      </c>
    </row>
    <row r="50" spans="1:6" ht="45">
      <c r="A50" s="40" t="s">
        <v>64</v>
      </c>
      <c r="B50" s="34" t="s">
        <v>6</v>
      </c>
      <c r="C50" s="76" t="s">
        <v>65</v>
      </c>
      <c r="D50" s="36" t="s">
        <v>35</v>
      </c>
      <c r="E50" s="36">
        <v>31.22</v>
      </c>
      <c r="F50" s="38" t="str">
        <f t="shared" si="0"/>
        <v>-</v>
      </c>
    </row>
    <row r="51" spans="1:6" ht="12.75">
      <c r="A51" s="40" t="s">
        <v>66</v>
      </c>
      <c r="B51" s="34" t="s">
        <v>6</v>
      </c>
      <c r="C51" s="76" t="s">
        <v>67</v>
      </c>
      <c r="D51" s="36">
        <v>1136000</v>
      </c>
      <c r="E51" s="36">
        <v>260622.49</v>
      </c>
      <c r="F51" s="38">
        <f t="shared" si="0"/>
        <v>875377.51</v>
      </c>
    </row>
    <row r="52" spans="1:6" ht="12.75">
      <c r="A52" s="40" t="s">
        <v>68</v>
      </c>
      <c r="B52" s="34" t="s">
        <v>6</v>
      </c>
      <c r="C52" s="76" t="s">
        <v>69</v>
      </c>
      <c r="D52" s="36">
        <v>461000</v>
      </c>
      <c r="E52" s="36">
        <v>244083.92</v>
      </c>
      <c r="F52" s="38">
        <f t="shared" si="0"/>
        <v>216916.08</v>
      </c>
    </row>
    <row r="53" spans="1:6" ht="33.75">
      <c r="A53" s="40" t="s">
        <v>70</v>
      </c>
      <c r="B53" s="34" t="s">
        <v>6</v>
      </c>
      <c r="C53" s="76" t="s">
        <v>71</v>
      </c>
      <c r="D53" s="36">
        <v>461000</v>
      </c>
      <c r="E53" s="36">
        <v>244083.92</v>
      </c>
      <c r="F53" s="38">
        <f t="shared" si="0"/>
        <v>216916.08</v>
      </c>
    </row>
    <row r="54" spans="1:6" ht="12.75">
      <c r="A54" s="40" t="s">
        <v>72</v>
      </c>
      <c r="B54" s="34" t="s">
        <v>6</v>
      </c>
      <c r="C54" s="76" t="s">
        <v>73</v>
      </c>
      <c r="D54" s="36">
        <v>675000</v>
      </c>
      <c r="E54" s="36">
        <v>16538.57</v>
      </c>
      <c r="F54" s="38">
        <f t="shared" si="0"/>
        <v>658461.43</v>
      </c>
    </row>
    <row r="55" spans="1:6" ht="33.75">
      <c r="A55" s="40" t="s">
        <v>74</v>
      </c>
      <c r="B55" s="34" t="s">
        <v>6</v>
      </c>
      <c r="C55" s="76" t="s">
        <v>75</v>
      </c>
      <c r="D55" s="36">
        <v>675000</v>
      </c>
      <c r="E55" s="36">
        <v>16538.57</v>
      </c>
      <c r="F55" s="38">
        <f t="shared" si="0"/>
        <v>658461.43</v>
      </c>
    </row>
    <row r="56" spans="1:6" ht="12.75">
      <c r="A56" s="40" t="s">
        <v>76</v>
      </c>
      <c r="B56" s="34" t="s">
        <v>6</v>
      </c>
      <c r="C56" s="76" t="s">
        <v>77</v>
      </c>
      <c r="D56" s="36">
        <v>8600</v>
      </c>
      <c r="E56" s="36">
        <v>840</v>
      </c>
      <c r="F56" s="38">
        <f t="shared" si="0"/>
        <v>7760</v>
      </c>
    </row>
    <row r="57" spans="1:6" ht="45">
      <c r="A57" s="40" t="s">
        <v>78</v>
      </c>
      <c r="B57" s="34" t="s">
        <v>6</v>
      </c>
      <c r="C57" s="76" t="s">
        <v>79</v>
      </c>
      <c r="D57" s="36">
        <v>8600</v>
      </c>
      <c r="E57" s="36">
        <v>840</v>
      </c>
      <c r="F57" s="38">
        <f t="shared" si="0"/>
        <v>7760</v>
      </c>
    </row>
    <row r="58" spans="1:6" ht="67.5">
      <c r="A58" s="40" t="s">
        <v>80</v>
      </c>
      <c r="B58" s="34" t="s">
        <v>6</v>
      </c>
      <c r="C58" s="76" t="s">
        <v>81</v>
      </c>
      <c r="D58" s="36">
        <v>8600</v>
      </c>
      <c r="E58" s="36">
        <v>840</v>
      </c>
      <c r="F58" s="38">
        <f t="shared" si="0"/>
        <v>7760</v>
      </c>
    </row>
    <row r="59" spans="1:6" ht="90">
      <c r="A59" s="96" t="s">
        <v>82</v>
      </c>
      <c r="B59" s="34" t="s">
        <v>6</v>
      </c>
      <c r="C59" s="76" t="s">
        <v>83</v>
      </c>
      <c r="D59" s="36">
        <v>8600</v>
      </c>
      <c r="E59" s="36">
        <v>840</v>
      </c>
      <c r="F59" s="38">
        <f t="shared" si="0"/>
        <v>7760</v>
      </c>
    </row>
    <row r="60" spans="1:6" ht="33.75">
      <c r="A60" s="40" t="s">
        <v>84</v>
      </c>
      <c r="B60" s="34" t="s">
        <v>6</v>
      </c>
      <c r="C60" s="76" t="s">
        <v>85</v>
      </c>
      <c r="D60" s="36">
        <v>479100</v>
      </c>
      <c r="E60" s="36">
        <v>119162.21</v>
      </c>
      <c r="F60" s="38">
        <f t="shared" si="0"/>
        <v>359937.79</v>
      </c>
    </row>
    <row r="61" spans="1:6" ht="78.75">
      <c r="A61" s="96" t="s">
        <v>86</v>
      </c>
      <c r="B61" s="34" t="s">
        <v>6</v>
      </c>
      <c r="C61" s="76" t="s">
        <v>87</v>
      </c>
      <c r="D61" s="36">
        <v>367600</v>
      </c>
      <c r="E61" s="36">
        <v>86703.52</v>
      </c>
      <c r="F61" s="38">
        <f t="shared" si="0"/>
        <v>280896.48</v>
      </c>
    </row>
    <row r="62" spans="1:6" ht="33.75">
      <c r="A62" s="40" t="s">
        <v>88</v>
      </c>
      <c r="B62" s="34" t="s">
        <v>6</v>
      </c>
      <c r="C62" s="76" t="s">
        <v>89</v>
      </c>
      <c r="D62" s="36">
        <v>367600</v>
      </c>
      <c r="E62" s="36">
        <v>86703.52</v>
      </c>
      <c r="F62" s="38">
        <f aca="true" t="shared" si="1" ref="F62:F93">IF(OR(D62="-",IF(E62="-",0,E62)&gt;=IF(D62="-",0,D62)),"-",IF(D62="-",0,D62)-IF(E62="-",0,E62))</f>
        <v>280896.48</v>
      </c>
    </row>
    <row r="63" spans="1:6" ht="33.75">
      <c r="A63" s="40" t="s">
        <v>90</v>
      </c>
      <c r="B63" s="34" t="s">
        <v>6</v>
      </c>
      <c r="C63" s="76" t="s">
        <v>91</v>
      </c>
      <c r="D63" s="36">
        <v>367600</v>
      </c>
      <c r="E63" s="36">
        <v>86703.52</v>
      </c>
      <c r="F63" s="38">
        <f t="shared" si="1"/>
        <v>280896.48</v>
      </c>
    </row>
    <row r="64" spans="1:6" ht="67.5">
      <c r="A64" s="96" t="s">
        <v>92</v>
      </c>
      <c r="B64" s="34" t="s">
        <v>6</v>
      </c>
      <c r="C64" s="76" t="s">
        <v>93</v>
      </c>
      <c r="D64" s="36">
        <v>111500</v>
      </c>
      <c r="E64" s="36">
        <v>32458.69</v>
      </c>
      <c r="F64" s="38">
        <f t="shared" si="1"/>
        <v>79041.31</v>
      </c>
    </row>
    <row r="65" spans="1:6" ht="67.5">
      <c r="A65" s="96" t="s">
        <v>94</v>
      </c>
      <c r="B65" s="34" t="s">
        <v>6</v>
      </c>
      <c r="C65" s="76" t="s">
        <v>95</v>
      </c>
      <c r="D65" s="36">
        <v>111500</v>
      </c>
      <c r="E65" s="36">
        <v>32458.69</v>
      </c>
      <c r="F65" s="38">
        <f t="shared" si="1"/>
        <v>79041.31</v>
      </c>
    </row>
    <row r="66" spans="1:6" ht="67.5">
      <c r="A66" s="40" t="s">
        <v>96</v>
      </c>
      <c r="B66" s="34" t="s">
        <v>6</v>
      </c>
      <c r="C66" s="76" t="s">
        <v>97</v>
      </c>
      <c r="D66" s="36">
        <v>111500</v>
      </c>
      <c r="E66" s="36">
        <v>32458.69</v>
      </c>
      <c r="F66" s="38">
        <f t="shared" si="1"/>
        <v>79041.31</v>
      </c>
    </row>
    <row r="67" spans="1:6" ht="22.5">
      <c r="A67" s="40" t="s">
        <v>98</v>
      </c>
      <c r="B67" s="34" t="s">
        <v>6</v>
      </c>
      <c r="C67" s="76" t="s">
        <v>99</v>
      </c>
      <c r="D67" s="36">
        <v>964900</v>
      </c>
      <c r="E67" s="36">
        <v>217283.42</v>
      </c>
      <c r="F67" s="38">
        <f t="shared" si="1"/>
        <v>747616.58</v>
      </c>
    </row>
    <row r="68" spans="1:6" ht="67.5">
      <c r="A68" s="96" t="s">
        <v>100</v>
      </c>
      <c r="B68" s="34" t="s">
        <v>6</v>
      </c>
      <c r="C68" s="76" t="s">
        <v>101</v>
      </c>
      <c r="D68" s="36">
        <v>964900</v>
      </c>
      <c r="E68" s="36">
        <v>217283.42</v>
      </c>
      <c r="F68" s="38">
        <f t="shared" si="1"/>
        <v>747616.58</v>
      </c>
    </row>
    <row r="69" spans="1:6" ht="78.75">
      <c r="A69" s="96" t="s">
        <v>102</v>
      </c>
      <c r="B69" s="34" t="s">
        <v>6</v>
      </c>
      <c r="C69" s="76" t="s">
        <v>103</v>
      </c>
      <c r="D69" s="36">
        <v>964900</v>
      </c>
      <c r="E69" s="36">
        <v>217283.42</v>
      </c>
      <c r="F69" s="38">
        <f t="shared" si="1"/>
        <v>747616.58</v>
      </c>
    </row>
    <row r="70" spans="1:6" ht="78.75">
      <c r="A70" s="96" t="s">
        <v>104</v>
      </c>
      <c r="B70" s="34" t="s">
        <v>6</v>
      </c>
      <c r="C70" s="76" t="s">
        <v>105</v>
      </c>
      <c r="D70" s="36">
        <v>964900</v>
      </c>
      <c r="E70" s="36">
        <v>217283.42</v>
      </c>
      <c r="F70" s="38">
        <f t="shared" si="1"/>
        <v>747616.58</v>
      </c>
    </row>
    <row r="71" spans="1:6" ht="12.75">
      <c r="A71" s="40" t="s">
        <v>106</v>
      </c>
      <c r="B71" s="34" t="s">
        <v>6</v>
      </c>
      <c r="C71" s="76" t="s">
        <v>107</v>
      </c>
      <c r="D71" s="36" t="s">
        <v>35</v>
      </c>
      <c r="E71" s="36">
        <v>300</v>
      </c>
      <c r="F71" s="38" t="str">
        <f t="shared" si="1"/>
        <v>-</v>
      </c>
    </row>
    <row r="72" spans="1:6" ht="33.75">
      <c r="A72" s="40" t="s">
        <v>108</v>
      </c>
      <c r="B72" s="34" t="s">
        <v>6</v>
      </c>
      <c r="C72" s="76" t="s">
        <v>109</v>
      </c>
      <c r="D72" s="36" t="s">
        <v>35</v>
      </c>
      <c r="E72" s="36">
        <v>300</v>
      </c>
      <c r="F72" s="38" t="str">
        <f t="shared" si="1"/>
        <v>-</v>
      </c>
    </row>
    <row r="73" spans="1:6" ht="33.75">
      <c r="A73" s="40" t="s">
        <v>110</v>
      </c>
      <c r="B73" s="34" t="s">
        <v>6</v>
      </c>
      <c r="C73" s="76" t="s">
        <v>111</v>
      </c>
      <c r="D73" s="36" t="s">
        <v>35</v>
      </c>
      <c r="E73" s="36">
        <v>300</v>
      </c>
      <c r="F73" s="38" t="str">
        <f t="shared" si="1"/>
        <v>-</v>
      </c>
    </row>
    <row r="74" spans="1:6" ht="12.75">
      <c r="A74" s="40" t="s">
        <v>112</v>
      </c>
      <c r="B74" s="34" t="s">
        <v>6</v>
      </c>
      <c r="C74" s="76" t="s">
        <v>113</v>
      </c>
      <c r="D74" s="36">
        <v>9710334.59</v>
      </c>
      <c r="E74" s="36">
        <v>3740906.69</v>
      </c>
      <c r="F74" s="38">
        <f t="shared" si="1"/>
        <v>5969427.9</v>
      </c>
    </row>
    <row r="75" spans="1:6" ht="33.75">
      <c r="A75" s="40" t="s">
        <v>114</v>
      </c>
      <c r="B75" s="34" t="s">
        <v>6</v>
      </c>
      <c r="C75" s="76" t="s">
        <v>115</v>
      </c>
      <c r="D75" s="36">
        <v>9694334.59</v>
      </c>
      <c r="E75" s="36">
        <v>3726617.89</v>
      </c>
      <c r="F75" s="38">
        <f t="shared" si="1"/>
        <v>5967716.699999999</v>
      </c>
    </row>
    <row r="76" spans="1:6" ht="22.5">
      <c r="A76" s="40" t="s">
        <v>116</v>
      </c>
      <c r="B76" s="34" t="s">
        <v>6</v>
      </c>
      <c r="C76" s="76" t="s">
        <v>117</v>
      </c>
      <c r="D76" s="36">
        <v>5759000</v>
      </c>
      <c r="E76" s="36">
        <v>1151800</v>
      </c>
      <c r="F76" s="38">
        <f t="shared" si="1"/>
        <v>4607200</v>
      </c>
    </row>
    <row r="77" spans="1:6" ht="12.75">
      <c r="A77" s="40" t="s">
        <v>118</v>
      </c>
      <c r="B77" s="34" t="s">
        <v>6</v>
      </c>
      <c r="C77" s="76" t="s">
        <v>119</v>
      </c>
      <c r="D77" s="36">
        <v>5759000</v>
      </c>
      <c r="E77" s="36">
        <v>1151800</v>
      </c>
      <c r="F77" s="38">
        <f t="shared" si="1"/>
        <v>4607200</v>
      </c>
    </row>
    <row r="78" spans="1:6" ht="22.5">
      <c r="A78" s="40" t="s">
        <v>120</v>
      </c>
      <c r="B78" s="34" t="s">
        <v>6</v>
      </c>
      <c r="C78" s="76" t="s">
        <v>121</v>
      </c>
      <c r="D78" s="36">
        <v>5759000</v>
      </c>
      <c r="E78" s="36">
        <v>1151800</v>
      </c>
      <c r="F78" s="38">
        <f t="shared" si="1"/>
        <v>4607200</v>
      </c>
    </row>
    <row r="79" spans="1:6" ht="22.5">
      <c r="A79" s="40" t="s">
        <v>122</v>
      </c>
      <c r="B79" s="34" t="s">
        <v>6</v>
      </c>
      <c r="C79" s="76" t="s">
        <v>123</v>
      </c>
      <c r="D79" s="36">
        <v>2695800</v>
      </c>
      <c r="E79" s="36">
        <v>2442800</v>
      </c>
      <c r="F79" s="38">
        <f t="shared" si="1"/>
        <v>253000</v>
      </c>
    </row>
    <row r="80" spans="1:6" ht="67.5">
      <c r="A80" s="96" t="s">
        <v>124</v>
      </c>
      <c r="B80" s="34" t="s">
        <v>6</v>
      </c>
      <c r="C80" s="76" t="s">
        <v>125</v>
      </c>
      <c r="D80" s="36">
        <v>48000</v>
      </c>
      <c r="E80" s="36" t="s">
        <v>35</v>
      </c>
      <c r="F80" s="38">
        <f t="shared" si="1"/>
        <v>48000</v>
      </c>
    </row>
    <row r="81" spans="1:6" ht="78.75">
      <c r="A81" s="96" t="s">
        <v>126</v>
      </c>
      <c r="B81" s="34" t="s">
        <v>6</v>
      </c>
      <c r="C81" s="76" t="s">
        <v>127</v>
      </c>
      <c r="D81" s="36">
        <v>48000</v>
      </c>
      <c r="E81" s="36" t="s">
        <v>35</v>
      </c>
      <c r="F81" s="38">
        <f t="shared" si="1"/>
        <v>48000</v>
      </c>
    </row>
    <row r="82" spans="1:6" ht="12.75">
      <c r="A82" s="40" t="s">
        <v>128</v>
      </c>
      <c r="B82" s="34" t="s">
        <v>6</v>
      </c>
      <c r="C82" s="76" t="s">
        <v>129</v>
      </c>
      <c r="D82" s="36">
        <v>2647800</v>
      </c>
      <c r="E82" s="36">
        <v>2442800</v>
      </c>
      <c r="F82" s="38">
        <f t="shared" si="1"/>
        <v>205000</v>
      </c>
    </row>
    <row r="83" spans="1:6" ht="12.75">
      <c r="A83" s="40" t="s">
        <v>130</v>
      </c>
      <c r="B83" s="34" t="s">
        <v>6</v>
      </c>
      <c r="C83" s="76" t="s">
        <v>131</v>
      </c>
      <c r="D83" s="36">
        <v>2647800</v>
      </c>
      <c r="E83" s="36">
        <v>2442800</v>
      </c>
      <c r="F83" s="38">
        <f t="shared" si="1"/>
        <v>205000</v>
      </c>
    </row>
    <row r="84" spans="1:6" ht="22.5">
      <c r="A84" s="40" t="s">
        <v>132</v>
      </c>
      <c r="B84" s="34" t="s">
        <v>6</v>
      </c>
      <c r="C84" s="76" t="s">
        <v>133</v>
      </c>
      <c r="D84" s="36">
        <v>126400</v>
      </c>
      <c r="E84" s="36">
        <v>32350</v>
      </c>
      <c r="F84" s="38">
        <f t="shared" si="1"/>
        <v>94050</v>
      </c>
    </row>
    <row r="85" spans="1:6" ht="33.75">
      <c r="A85" s="40" t="s">
        <v>134</v>
      </c>
      <c r="B85" s="34" t="s">
        <v>6</v>
      </c>
      <c r="C85" s="76" t="s">
        <v>135</v>
      </c>
      <c r="D85" s="36">
        <v>1000</v>
      </c>
      <c r="E85" s="36">
        <v>1000</v>
      </c>
      <c r="F85" s="38" t="str">
        <f t="shared" si="1"/>
        <v>-</v>
      </c>
    </row>
    <row r="86" spans="1:6" ht="33.75">
      <c r="A86" s="40" t="s">
        <v>136</v>
      </c>
      <c r="B86" s="34" t="s">
        <v>6</v>
      </c>
      <c r="C86" s="76" t="s">
        <v>137</v>
      </c>
      <c r="D86" s="36">
        <v>1000</v>
      </c>
      <c r="E86" s="36">
        <v>1000</v>
      </c>
      <c r="F86" s="38" t="str">
        <f t="shared" si="1"/>
        <v>-</v>
      </c>
    </row>
    <row r="87" spans="1:6" ht="33.75">
      <c r="A87" s="40" t="s">
        <v>138</v>
      </c>
      <c r="B87" s="34" t="s">
        <v>6</v>
      </c>
      <c r="C87" s="76" t="s">
        <v>139</v>
      </c>
      <c r="D87" s="36">
        <v>125400</v>
      </c>
      <c r="E87" s="36">
        <v>31350</v>
      </c>
      <c r="F87" s="38">
        <f t="shared" si="1"/>
        <v>94050</v>
      </c>
    </row>
    <row r="88" spans="1:6" ht="33.75">
      <c r="A88" s="40" t="s">
        <v>140</v>
      </c>
      <c r="B88" s="34" t="s">
        <v>6</v>
      </c>
      <c r="C88" s="76" t="s">
        <v>141</v>
      </c>
      <c r="D88" s="36">
        <v>125400</v>
      </c>
      <c r="E88" s="36">
        <v>31350</v>
      </c>
      <c r="F88" s="38">
        <f t="shared" si="1"/>
        <v>94050</v>
      </c>
    </row>
    <row r="89" spans="1:6" ht="12.75">
      <c r="A89" s="40" t="s">
        <v>142</v>
      </c>
      <c r="B89" s="34" t="s">
        <v>6</v>
      </c>
      <c r="C89" s="76" t="s">
        <v>143</v>
      </c>
      <c r="D89" s="36">
        <v>1113134.59</v>
      </c>
      <c r="E89" s="36">
        <v>99667.89</v>
      </c>
      <c r="F89" s="38">
        <f t="shared" si="1"/>
        <v>1013466.7000000001</v>
      </c>
    </row>
    <row r="90" spans="1:6" ht="22.5">
      <c r="A90" s="40" t="s">
        <v>144</v>
      </c>
      <c r="B90" s="34" t="s">
        <v>6</v>
      </c>
      <c r="C90" s="76" t="s">
        <v>145</v>
      </c>
      <c r="D90" s="36">
        <v>1113134.59</v>
      </c>
      <c r="E90" s="36">
        <v>99667.89</v>
      </c>
      <c r="F90" s="38">
        <f t="shared" si="1"/>
        <v>1013466.7000000001</v>
      </c>
    </row>
    <row r="91" spans="1:6" ht="22.5">
      <c r="A91" s="40" t="s">
        <v>146</v>
      </c>
      <c r="B91" s="34" t="s">
        <v>6</v>
      </c>
      <c r="C91" s="76" t="s">
        <v>147</v>
      </c>
      <c r="D91" s="36">
        <v>1113134.59</v>
      </c>
      <c r="E91" s="36">
        <v>99667.89</v>
      </c>
      <c r="F91" s="38">
        <f t="shared" si="1"/>
        <v>1013466.7000000001</v>
      </c>
    </row>
    <row r="92" spans="1:6" ht="12.75">
      <c r="A92" s="40" t="s">
        <v>148</v>
      </c>
      <c r="B92" s="34" t="s">
        <v>6</v>
      </c>
      <c r="C92" s="76" t="s">
        <v>149</v>
      </c>
      <c r="D92" s="36">
        <v>16000</v>
      </c>
      <c r="E92" s="36">
        <v>15974</v>
      </c>
      <c r="F92" s="38">
        <f t="shared" si="1"/>
        <v>26</v>
      </c>
    </row>
    <row r="93" spans="1:6" ht="22.5">
      <c r="A93" s="40" t="s">
        <v>150</v>
      </c>
      <c r="B93" s="34" t="s">
        <v>6</v>
      </c>
      <c r="C93" s="76" t="s">
        <v>151</v>
      </c>
      <c r="D93" s="36">
        <v>16000</v>
      </c>
      <c r="E93" s="36">
        <v>15974</v>
      </c>
      <c r="F93" s="38">
        <f t="shared" si="1"/>
        <v>26</v>
      </c>
    </row>
    <row r="94" spans="1:6" ht="33.75">
      <c r="A94" s="40" t="s">
        <v>152</v>
      </c>
      <c r="B94" s="34" t="s">
        <v>6</v>
      </c>
      <c r="C94" s="76" t="s">
        <v>153</v>
      </c>
      <c r="D94" s="36">
        <v>10200</v>
      </c>
      <c r="E94" s="36">
        <v>10150</v>
      </c>
      <c r="F94" s="38">
        <f>IF(OR(D94="-",IF(E94="-",0,E94)&gt;=IF(D94="-",0,D94)),"-",IF(D94="-",0,D94)-IF(E94="-",0,E94))</f>
        <v>50</v>
      </c>
    </row>
    <row r="95" spans="1:6" ht="22.5">
      <c r="A95" s="40" t="s">
        <v>154</v>
      </c>
      <c r="B95" s="34" t="s">
        <v>6</v>
      </c>
      <c r="C95" s="76" t="s">
        <v>155</v>
      </c>
      <c r="D95" s="36">
        <v>5800</v>
      </c>
      <c r="E95" s="36">
        <v>5824</v>
      </c>
      <c r="F95" s="38" t="str">
        <f>IF(OR(D95="-",IF(E95="-",0,E95)&gt;=IF(D95="-",0,D95)),"-",IF(D95="-",0,D95)-IF(E95="-",0,E95))</f>
        <v>-</v>
      </c>
    </row>
    <row r="96" spans="1:6" ht="33.75">
      <c r="A96" s="40" t="s">
        <v>156</v>
      </c>
      <c r="B96" s="34" t="s">
        <v>6</v>
      </c>
      <c r="C96" s="76" t="s">
        <v>157</v>
      </c>
      <c r="D96" s="36" t="s">
        <v>35</v>
      </c>
      <c r="E96" s="36">
        <v>-1685.2</v>
      </c>
      <c r="F96" s="38" t="str">
        <f>IF(OR(D96="-",IF(E96="-",0,E96)&gt;=IF(D96="-",0,D96)),"-",IF(D96="-",0,D96)-IF(E96="-",0,E96))</f>
        <v>-</v>
      </c>
    </row>
    <row r="97" spans="1:6" ht="45">
      <c r="A97" s="40" t="s">
        <v>158</v>
      </c>
      <c r="B97" s="34" t="s">
        <v>6</v>
      </c>
      <c r="C97" s="76" t="s">
        <v>159</v>
      </c>
      <c r="D97" s="36" t="s">
        <v>35</v>
      </c>
      <c r="E97" s="36">
        <v>-1685.2</v>
      </c>
      <c r="F97" s="38" t="str">
        <f>IF(OR(D97="-",IF(E97="-",0,E97)&gt;=IF(D97="-",0,D97)),"-",IF(D97="-",0,D97)-IF(E97="-",0,E97))</f>
        <v>-</v>
      </c>
    </row>
    <row r="98" spans="1:6" ht="45.75" thickBot="1">
      <c r="A98" s="40" t="s">
        <v>160</v>
      </c>
      <c r="B98" s="34" t="s">
        <v>6</v>
      </c>
      <c r="C98" s="76" t="s">
        <v>161</v>
      </c>
      <c r="D98" s="36" t="s">
        <v>35</v>
      </c>
      <c r="E98" s="36">
        <v>-1685.2</v>
      </c>
      <c r="F98" s="38" t="str">
        <f>IF(OR(D98="-",IF(E98="-",0,E98)&gt;=IF(D98="-",0,D98)),"-",IF(D98="-",0,D98)-IF(E98="-",0,E98))</f>
        <v>-</v>
      </c>
    </row>
    <row r="99" spans="1:6" ht="12.75" customHeight="1">
      <c r="A99" s="41"/>
      <c r="B99" s="42"/>
      <c r="C99" s="42"/>
      <c r="D99" s="17"/>
      <c r="E99" s="17"/>
      <c r="F99" s="17"/>
    </row>
  </sheetData>
  <sheetProtection/>
  <mergeCells count="19">
    <mergeCell ref="B20:B26"/>
    <mergeCell ref="C20:C26"/>
    <mergeCell ref="D20:D26"/>
    <mergeCell ref="E20:E26"/>
    <mergeCell ref="F20:F26"/>
    <mergeCell ref="A19:D19"/>
    <mergeCell ref="A20:A26"/>
    <mergeCell ref="E1:F1"/>
    <mergeCell ref="E2:F2"/>
    <mergeCell ref="E3:F3"/>
    <mergeCell ref="E4:F4"/>
    <mergeCell ref="E5:F5"/>
    <mergeCell ref="E7:F7"/>
    <mergeCell ref="E8:F8"/>
    <mergeCell ref="A10:D10"/>
    <mergeCell ref="A11:D11"/>
    <mergeCell ref="A13:D13"/>
    <mergeCell ref="B15:D15"/>
    <mergeCell ref="B16:D16"/>
  </mergeCells>
  <conditionalFormatting sqref="F28:F98">
    <cfRule type="cellIs" priority="71" dxfId="16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4" t="s">
        <v>15</v>
      </c>
      <c r="B2" s="124"/>
      <c r="C2" s="124"/>
      <c r="D2" s="124"/>
      <c r="E2" s="18"/>
      <c r="F2" s="2" t="s">
        <v>12</v>
      </c>
    </row>
    <row r="3" spans="1:6" ht="13.5" customHeight="1" thickBot="1">
      <c r="A3" s="7"/>
      <c r="B3" s="7"/>
      <c r="C3" s="9"/>
      <c r="D3" s="8"/>
      <c r="E3" s="8"/>
      <c r="F3" s="8"/>
    </row>
    <row r="4" spans="1:6" ht="9.75" customHeight="1">
      <c r="A4" s="128" t="s">
        <v>3</v>
      </c>
      <c r="B4" s="115" t="s">
        <v>7</v>
      </c>
      <c r="C4" s="131" t="s">
        <v>17</v>
      </c>
      <c r="D4" s="118" t="s">
        <v>11</v>
      </c>
      <c r="E4" s="133" t="s">
        <v>8</v>
      </c>
      <c r="F4" s="121" t="s">
        <v>10</v>
      </c>
    </row>
    <row r="5" spans="1:6" ht="5.25" customHeight="1">
      <c r="A5" s="129"/>
      <c r="B5" s="116"/>
      <c r="C5" s="132"/>
      <c r="D5" s="119"/>
      <c r="E5" s="134"/>
      <c r="F5" s="122"/>
    </row>
    <row r="6" spans="1:6" ht="9" customHeight="1">
      <c r="A6" s="129"/>
      <c r="B6" s="116"/>
      <c r="C6" s="132"/>
      <c r="D6" s="119"/>
      <c r="E6" s="134"/>
      <c r="F6" s="122"/>
    </row>
    <row r="7" spans="1:6" ht="6" customHeight="1">
      <c r="A7" s="129"/>
      <c r="B7" s="116"/>
      <c r="C7" s="132"/>
      <c r="D7" s="119"/>
      <c r="E7" s="134"/>
      <c r="F7" s="122"/>
    </row>
    <row r="8" spans="1:6" ht="6" customHeight="1">
      <c r="A8" s="129"/>
      <c r="B8" s="116"/>
      <c r="C8" s="132"/>
      <c r="D8" s="119"/>
      <c r="E8" s="134"/>
      <c r="F8" s="122"/>
    </row>
    <row r="9" spans="1:6" ht="10.5" customHeight="1">
      <c r="A9" s="129"/>
      <c r="B9" s="116"/>
      <c r="C9" s="132"/>
      <c r="D9" s="119"/>
      <c r="E9" s="134"/>
      <c r="F9" s="122"/>
    </row>
    <row r="10" spans="1:6" ht="3.75" customHeight="1" hidden="1">
      <c r="A10" s="129"/>
      <c r="B10" s="116"/>
      <c r="C10" s="71"/>
      <c r="D10" s="119"/>
      <c r="E10" s="19"/>
      <c r="F10" s="22"/>
    </row>
    <row r="11" spans="1:6" ht="12.75" customHeight="1" hidden="1">
      <c r="A11" s="130"/>
      <c r="B11" s="117"/>
      <c r="C11" s="72"/>
      <c r="D11" s="120"/>
      <c r="E11" s="21"/>
      <c r="F11" s="23"/>
    </row>
    <row r="12" spans="1:6" ht="13.5" customHeight="1" thickBot="1">
      <c r="A12" s="11">
        <v>1</v>
      </c>
      <c r="B12" s="12">
        <v>2</v>
      </c>
      <c r="C12" s="16">
        <v>3</v>
      </c>
      <c r="D12" s="13" t="s">
        <v>1</v>
      </c>
      <c r="E12" s="20" t="s">
        <v>2</v>
      </c>
      <c r="F12" s="14" t="s">
        <v>9</v>
      </c>
    </row>
    <row r="13" spans="1:6" ht="12.75">
      <c r="A13" s="82" t="s">
        <v>162</v>
      </c>
      <c r="B13" s="83" t="s">
        <v>163</v>
      </c>
      <c r="C13" s="84" t="s">
        <v>164</v>
      </c>
      <c r="D13" s="85">
        <v>18213725.63</v>
      </c>
      <c r="E13" s="86">
        <v>6262929.89</v>
      </c>
      <c r="F13" s="87">
        <f>IF(OR(D13="-",IF(E13="-",0,E13)&gt;=IF(D13="-",0,D13)),"-",IF(D13="-",0,D13)-IF(E13="-",0,E13))</f>
        <v>11950795.739999998</v>
      </c>
    </row>
    <row r="14" spans="1:6" ht="12.75">
      <c r="A14" s="88" t="s">
        <v>22</v>
      </c>
      <c r="B14" s="56"/>
      <c r="C14" s="77"/>
      <c r="D14" s="80"/>
      <c r="E14" s="57"/>
      <c r="F14" s="58"/>
    </row>
    <row r="15" spans="1:6" ht="12.75">
      <c r="A15" s="82" t="s">
        <v>165</v>
      </c>
      <c r="B15" s="83" t="s">
        <v>163</v>
      </c>
      <c r="C15" s="84" t="s">
        <v>166</v>
      </c>
      <c r="D15" s="85">
        <v>5372834.59</v>
      </c>
      <c r="E15" s="86">
        <v>893981.26</v>
      </c>
      <c r="F15" s="87">
        <f aca="true" t="shared" si="0" ref="F15:F46">IF(OR(D15="-",IF(E15="-",0,E15)&gt;=IF(D15="-",0,D15)),"-",IF(D15="-",0,D15)-IF(E15="-",0,E15))</f>
        <v>4478853.33</v>
      </c>
    </row>
    <row r="16" spans="1:6" ht="56.25">
      <c r="A16" s="31" t="s">
        <v>167</v>
      </c>
      <c r="B16" s="63" t="s">
        <v>163</v>
      </c>
      <c r="C16" s="74" t="s">
        <v>168</v>
      </c>
      <c r="D16" s="29">
        <v>3960400</v>
      </c>
      <c r="E16" s="55">
        <v>638475.24</v>
      </c>
      <c r="F16" s="32">
        <f t="shared" si="0"/>
        <v>3321924.76</v>
      </c>
    </row>
    <row r="17" spans="1:6" ht="22.5">
      <c r="A17" s="31" t="s">
        <v>169</v>
      </c>
      <c r="B17" s="63" t="s">
        <v>163</v>
      </c>
      <c r="C17" s="74" t="s">
        <v>170</v>
      </c>
      <c r="D17" s="29">
        <v>3960400</v>
      </c>
      <c r="E17" s="55">
        <v>638475.24</v>
      </c>
      <c r="F17" s="32">
        <f t="shared" si="0"/>
        <v>3321924.76</v>
      </c>
    </row>
    <row r="18" spans="1:6" ht="22.5">
      <c r="A18" s="31" t="s">
        <v>171</v>
      </c>
      <c r="B18" s="63" t="s">
        <v>163</v>
      </c>
      <c r="C18" s="74" t="s">
        <v>172</v>
      </c>
      <c r="D18" s="29">
        <v>2888500</v>
      </c>
      <c r="E18" s="55">
        <v>498964.75</v>
      </c>
      <c r="F18" s="32">
        <f t="shared" si="0"/>
        <v>2389535.25</v>
      </c>
    </row>
    <row r="19" spans="1:6" ht="33.75">
      <c r="A19" s="31" t="s">
        <v>173</v>
      </c>
      <c r="B19" s="63" t="s">
        <v>163</v>
      </c>
      <c r="C19" s="74" t="s">
        <v>174</v>
      </c>
      <c r="D19" s="29">
        <v>176700</v>
      </c>
      <c r="E19" s="55">
        <v>12045</v>
      </c>
      <c r="F19" s="32">
        <f t="shared" si="0"/>
        <v>164655</v>
      </c>
    </row>
    <row r="20" spans="1:6" ht="45">
      <c r="A20" s="31" t="s">
        <v>175</v>
      </c>
      <c r="B20" s="63" t="s">
        <v>163</v>
      </c>
      <c r="C20" s="74" t="s">
        <v>176</v>
      </c>
      <c r="D20" s="29">
        <v>28900</v>
      </c>
      <c r="E20" s="55" t="s">
        <v>35</v>
      </c>
      <c r="F20" s="32">
        <f t="shared" si="0"/>
        <v>28900</v>
      </c>
    </row>
    <row r="21" spans="1:6" ht="33.75">
      <c r="A21" s="31" t="s">
        <v>177</v>
      </c>
      <c r="B21" s="63" t="s">
        <v>163</v>
      </c>
      <c r="C21" s="74" t="s">
        <v>178</v>
      </c>
      <c r="D21" s="29">
        <v>866300</v>
      </c>
      <c r="E21" s="55">
        <v>127465.49</v>
      </c>
      <c r="F21" s="32">
        <f t="shared" si="0"/>
        <v>738834.51</v>
      </c>
    </row>
    <row r="22" spans="1:6" ht="22.5">
      <c r="A22" s="31" t="s">
        <v>179</v>
      </c>
      <c r="B22" s="63" t="s">
        <v>163</v>
      </c>
      <c r="C22" s="74" t="s">
        <v>180</v>
      </c>
      <c r="D22" s="29">
        <v>1031200</v>
      </c>
      <c r="E22" s="55">
        <v>180957.8</v>
      </c>
      <c r="F22" s="32">
        <f t="shared" si="0"/>
        <v>850242.2</v>
      </c>
    </row>
    <row r="23" spans="1:6" ht="22.5">
      <c r="A23" s="31" t="s">
        <v>181</v>
      </c>
      <c r="B23" s="63" t="s">
        <v>163</v>
      </c>
      <c r="C23" s="74" t="s">
        <v>182</v>
      </c>
      <c r="D23" s="29">
        <v>1031200</v>
      </c>
      <c r="E23" s="55">
        <v>180957.8</v>
      </c>
      <c r="F23" s="32">
        <f t="shared" si="0"/>
        <v>850242.2</v>
      </c>
    </row>
    <row r="24" spans="1:6" ht="22.5">
      <c r="A24" s="31" t="s">
        <v>183</v>
      </c>
      <c r="B24" s="63" t="s">
        <v>163</v>
      </c>
      <c r="C24" s="74" t="s">
        <v>184</v>
      </c>
      <c r="D24" s="29">
        <v>1031200</v>
      </c>
      <c r="E24" s="55">
        <v>180957.8</v>
      </c>
      <c r="F24" s="32">
        <f t="shared" si="0"/>
        <v>850242.2</v>
      </c>
    </row>
    <row r="25" spans="1:6" ht="12.75">
      <c r="A25" s="31" t="s">
        <v>185</v>
      </c>
      <c r="B25" s="63" t="s">
        <v>163</v>
      </c>
      <c r="C25" s="74" t="s">
        <v>186</v>
      </c>
      <c r="D25" s="29">
        <v>357500</v>
      </c>
      <c r="E25" s="55">
        <v>69900</v>
      </c>
      <c r="F25" s="32">
        <f t="shared" si="0"/>
        <v>287600</v>
      </c>
    </row>
    <row r="26" spans="1:6" ht="12.75">
      <c r="A26" s="31" t="s">
        <v>142</v>
      </c>
      <c r="B26" s="63" t="s">
        <v>163</v>
      </c>
      <c r="C26" s="74" t="s">
        <v>187</v>
      </c>
      <c r="D26" s="29">
        <v>357500</v>
      </c>
      <c r="E26" s="55">
        <v>69900</v>
      </c>
      <c r="F26" s="32">
        <f t="shared" si="0"/>
        <v>287600</v>
      </c>
    </row>
    <row r="27" spans="1:6" ht="12.75">
      <c r="A27" s="31" t="s">
        <v>188</v>
      </c>
      <c r="B27" s="63" t="s">
        <v>163</v>
      </c>
      <c r="C27" s="74" t="s">
        <v>189</v>
      </c>
      <c r="D27" s="29">
        <v>23734.59</v>
      </c>
      <c r="E27" s="55">
        <v>4648.22</v>
      </c>
      <c r="F27" s="32">
        <f t="shared" si="0"/>
        <v>19086.37</v>
      </c>
    </row>
    <row r="28" spans="1:6" ht="12.75">
      <c r="A28" s="31" t="s">
        <v>190</v>
      </c>
      <c r="B28" s="63" t="s">
        <v>163</v>
      </c>
      <c r="C28" s="74" t="s">
        <v>191</v>
      </c>
      <c r="D28" s="29">
        <v>18734.59</v>
      </c>
      <c r="E28" s="55">
        <v>4648.22</v>
      </c>
      <c r="F28" s="32">
        <f t="shared" si="0"/>
        <v>14086.369999999999</v>
      </c>
    </row>
    <row r="29" spans="1:6" ht="12.75">
      <c r="A29" s="31" t="s">
        <v>192</v>
      </c>
      <c r="B29" s="63" t="s">
        <v>163</v>
      </c>
      <c r="C29" s="74" t="s">
        <v>193</v>
      </c>
      <c r="D29" s="29">
        <v>18734.59</v>
      </c>
      <c r="E29" s="55">
        <v>4648.22</v>
      </c>
      <c r="F29" s="32">
        <f t="shared" si="0"/>
        <v>14086.369999999999</v>
      </c>
    </row>
    <row r="30" spans="1:6" ht="12.75">
      <c r="A30" s="31" t="s">
        <v>194</v>
      </c>
      <c r="B30" s="63" t="s">
        <v>163</v>
      </c>
      <c r="C30" s="74" t="s">
        <v>195</v>
      </c>
      <c r="D30" s="29">
        <v>5000</v>
      </c>
      <c r="E30" s="55" t="s">
        <v>35</v>
      </c>
      <c r="F30" s="32">
        <f t="shared" si="0"/>
        <v>5000</v>
      </c>
    </row>
    <row r="31" spans="1:6" ht="45">
      <c r="A31" s="82" t="s">
        <v>196</v>
      </c>
      <c r="B31" s="83" t="s">
        <v>163</v>
      </c>
      <c r="C31" s="84" t="s">
        <v>197</v>
      </c>
      <c r="D31" s="85">
        <v>163400</v>
      </c>
      <c r="E31" s="86">
        <v>13600</v>
      </c>
      <c r="F31" s="87">
        <f t="shared" si="0"/>
        <v>149800</v>
      </c>
    </row>
    <row r="32" spans="1:6" ht="22.5">
      <c r="A32" s="31" t="s">
        <v>179</v>
      </c>
      <c r="B32" s="63" t="s">
        <v>163</v>
      </c>
      <c r="C32" s="74" t="s">
        <v>198</v>
      </c>
      <c r="D32" s="29">
        <v>160000</v>
      </c>
      <c r="E32" s="55">
        <v>13600</v>
      </c>
      <c r="F32" s="32">
        <f t="shared" si="0"/>
        <v>146400</v>
      </c>
    </row>
    <row r="33" spans="1:6" ht="22.5">
      <c r="A33" s="31" t="s">
        <v>181</v>
      </c>
      <c r="B33" s="63" t="s">
        <v>163</v>
      </c>
      <c r="C33" s="74" t="s">
        <v>199</v>
      </c>
      <c r="D33" s="29">
        <v>160000</v>
      </c>
      <c r="E33" s="55">
        <v>13600</v>
      </c>
      <c r="F33" s="32">
        <f t="shared" si="0"/>
        <v>146400</v>
      </c>
    </row>
    <row r="34" spans="1:6" ht="22.5">
      <c r="A34" s="31" t="s">
        <v>183</v>
      </c>
      <c r="B34" s="63" t="s">
        <v>163</v>
      </c>
      <c r="C34" s="74" t="s">
        <v>200</v>
      </c>
      <c r="D34" s="29">
        <v>160000</v>
      </c>
      <c r="E34" s="55">
        <v>13600</v>
      </c>
      <c r="F34" s="32">
        <f t="shared" si="0"/>
        <v>146400</v>
      </c>
    </row>
    <row r="35" spans="1:6" ht="12.75">
      <c r="A35" s="31" t="s">
        <v>188</v>
      </c>
      <c r="B35" s="63" t="s">
        <v>163</v>
      </c>
      <c r="C35" s="74" t="s">
        <v>201</v>
      </c>
      <c r="D35" s="29">
        <v>3400</v>
      </c>
      <c r="E35" s="55" t="s">
        <v>35</v>
      </c>
      <c r="F35" s="32">
        <f t="shared" si="0"/>
        <v>3400</v>
      </c>
    </row>
    <row r="36" spans="1:6" ht="12.75">
      <c r="A36" s="31" t="s">
        <v>190</v>
      </c>
      <c r="B36" s="63" t="s">
        <v>163</v>
      </c>
      <c r="C36" s="74" t="s">
        <v>202</v>
      </c>
      <c r="D36" s="29">
        <v>3400</v>
      </c>
      <c r="E36" s="55" t="s">
        <v>35</v>
      </c>
      <c r="F36" s="32">
        <f t="shared" si="0"/>
        <v>3400</v>
      </c>
    </row>
    <row r="37" spans="1:6" ht="12.75">
      <c r="A37" s="31" t="s">
        <v>192</v>
      </c>
      <c r="B37" s="63" t="s">
        <v>163</v>
      </c>
      <c r="C37" s="74" t="s">
        <v>203</v>
      </c>
      <c r="D37" s="29">
        <v>3400</v>
      </c>
      <c r="E37" s="55" t="s">
        <v>35</v>
      </c>
      <c r="F37" s="32">
        <f t="shared" si="0"/>
        <v>3400</v>
      </c>
    </row>
    <row r="38" spans="1:6" ht="45">
      <c r="A38" s="82" t="s">
        <v>204</v>
      </c>
      <c r="B38" s="83" t="s">
        <v>163</v>
      </c>
      <c r="C38" s="84" t="s">
        <v>205</v>
      </c>
      <c r="D38" s="85">
        <v>4867434.59</v>
      </c>
      <c r="E38" s="86">
        <v>810481.26</v>
      </c>
      <c r="F38" s="87">
        <f t="shared" si="0"/>
        <v>4056953.33</v>
      </c>
    </row>
    <row r="39" spans="1:6" ht="56.25">
      <c r="A39" s="31" t="s">
        <v>167</v>
      </c>
      <c r="B39" s="63" t="s">
        <v>163</v>
      </c>
      <c r="C39" s="74" t="s">
        <v>206</v>
      </c>
      <c r="D39" s="29">
        <v>3931500</v>
      </c>
      <c r="E39" s="55">
        <v>638475.24</v>
      </c>
      <c r="F39" s="32">
        <f t="shared" si="0"/>
        <v>3293024.76</v>
      </c>
    </row>
    <row r="40" spans="1:6" ht="22.5">
      <c r="A40" s="31" t="s">
        <v>169</v>
      </c>
      <c r="B40" s="63" t="s">
        <v>163</v>
      </c>
      <c r="C40" s="74" t="s">
        <v>207</v>
      </c>
      <c r="D40" s="29">
        <v>3931500</v>
      </c>
      <c r="E40" s="55">
        <v>638475.24</v>
      </c>
      <c r="F40" s="32">
        <f t="shared" si="0"/>
        <v>3293024.76</v>
      </c>
    </row>
    <row r="41" spans="1:6" ht="22.5">
      <c r="A41" s="31" t="s">
        <v>171</v>
      </c>
      <c r="B41" s="63" t="s">
        <v>163</v>
      </c>
      <c r="C41" s="74" t="s">
        <v>208</v>
      </c>
      <c r="D41" s="29">
        <v>2888500</v>
      </c>
      <c r="E41" s="55">
        <v>498964.75</v>
      </c>
      <c r="F41" s="32">
        <f t="shared" si="0"/>
        <v>2389535.25</v>
      </c>
    </row>
    <row r="42" spans="1:6" ht="33.75">
      <c r="A42" s="31" t="s">
        <v>173</v>
      </c>
      <c r="B42" s="63" t="s">
        <v>163</v>
      </c>
      <c r="C42" s="74" t="s">
        <v>209</v>
      </c>
      <c r="D42" s="29">
        <v>176700</v>
      </c>
      <c r="E42" s="55">
        <v>12045</v>
      </c>
      <c r="F42" s="32">
        <f t="shared" si="0"/>
        <v>164655</v>
      </c>
    </row>
    <row r="43" spans="1:6" ht="33.75">
      <c r="A43" s="31" t="s">
        <v>177</v>
      </c>
      <c r="B43" s="63" t="s">
        <v>163</v>
      </c>
      <c r="C43" s="74" t="s">
        <v>210</v>
      </c>
      <c r="D43" s="29">
        <v>866300</v>
      </c>
      <c r="E43" s="55">
        <v>127465.49</v>
      </c>
      <c r="F43" s="32">
        <f t="shared" si="0"/>
        <v>738834.51</v>
      </c>
    </row>
    <row r="44" spans="1:6" ht="22.5">
      <c r="A44" s="31" t="s">
        <v>179</v>
      </c>
      <c r="B44" s="63" t="s">
        <v>163</v>
      </c>
      <c r="C44" s="74" t="s">
        <v>211</v>
      </c>
      <c r="D44" s="29">
        <v>865200</v>
      </c>
      <c r="E44" s="55">
        <v>167357.8</v>
      </c>
      <c r="F44" s="32">
        <f t="shared" si="0"/>
        <v>697842.2</v>
      </c>
    </row>
    <row r="45" spans="1:6" ht="22.5">
      <c r="A45" s="31" t="s">
        <v>181</v>
      </c>
      <c r="B45" s="63" t="s">
        <v>163</v>
      </c>
      <c r="C45" s="74" t="s">
        <v>212</v>
      </c>
      <c r="D45" s="29">
        <v>865200</v>
      </c>
      <c r="E45" s="55">
        <v>167357.8</v>
      </c>
      <c r="F45" s="32">
        <f t="shared" si="0"/>
        <v>697842.2</v>
      </c>
    </row>
    <row r="46" spans="1:6" ht="22.5">
      <c r="A46" s="31" t="s">
        <v>183</v>
      </c>
      <c r="B46" s="63" t="s">
        <v>163</v>
      </c>
      <c r="C46" s="74" t="s">
        <v>213</v>
      </c>
      <c r="D46" s="29">
        <v>865200</v>
      </c>
      <c r="E46" s="55">
        <v>167357.8</v>
      </c>
      <c r="F46" s="32">
        <f t="shared" si="0"/>
        <v>697842.2</v>
      </c>
    </row>
    <row r="47" spans="1:6" ht="12.75">
      <c r="A47" s="31" t="s">
        <v>185</v>
      </c>
      <c r="B47" s="63" t="s">
        <v>163</v>
      </c>
      <c r="C47" s="74" t="s">
        <v>214</v>
      </c>
      <c r="D47" s="29">
        <v>55400</v>
      </c>
      <c r="E47" s="55" t="s">
        <v>35</v>
      </c>
      <c r="F47" s="32">
        <f aca="true" t="shared" si="1" ref="F47:F78">IF(OR(D47="-",IF(E47="-",0,E47)&gt;=IF(D47="-",0,D47)),"-",IF(D47="-",0,D47)-IF(E47="-",0,E47))</f>
        <v>55400</v>
      </c>
    </row>
    <row r="48" spans="1:6" ht="12.75">
      <c r="A48" s="31" t="s">
        <v>142</v>
      </c>
      <c r="B48" s="63" t="s">
        <v>163</v>
      </c>
      <c r="C48" s="74" t="s">
        <v>215</v>
      </c>
      <c r="D48" s="29">
        <v>55400</v>
      </c>
      <c r="E48" s="55" t="s">
        <v>35</v>
      </c>
      <c r="F48" s="32">
        <f t="shared" si="1"/>
        <v>55400</v>
      </c>
    </row>
    <row r="49" spans="1:6" ht="12.75">
      <c r="A49" s="31" t="s">
        <v>188</v>
      </c>
      <c r="B49" s="63" t="s">
        <v>163</v>
      </c>
      <c r="C49" s="74" t="s">
        <v>216</v>
      </c>
      <c r="D49" s="29">
        <v>15334.59</v>
      </c>
      <c r="E49" s="55">
        <v>4648.22</v>
      </c>
      <c r="F49" s="32">
        <f t="shared" si="1"/>
        <v>10686.369999999999</v>
      </c>
    </row>
    <row r="50" spans="1:6" ht="12.75">
      <c r="A50" s="31" t="s">
        <v>190</v>
      </c>
      <c r="B50" s="63" t="s">
        <v>163</v>
      </c>
      <c r="C50" s="74" t="s">
        <v>217</v>
      </c>
      <c r="D50" s="29">
        <v>15334.59</v>
      </c>
      <c r="E50" s="55">
        <v>4648.22</v>
      </c>
      <c r="F50" s="32">
        <f t="shared" si="1"/>
        <v>10686.369999999999</v>
      </c>
    </row>
    <row r="51" spans="1:6" ht="12.75">
      <c r="A51" s="31" t="s">
        <v>192</v>
      </c>
      <c r="B51" s="63" t="s">
        <v>163</v>
      </c>
      <c r="C51" s="74" t="s">
        <v>218</v>
      </c>
      <c r="D51" s="29">
        <v>15334.59</v>
      </c>
      <c r="E51" s="55">
        <v>4648.22</v>
      </c>
      <c r="F51" s="32">
        <f t="shared" si="1"/>
        <v>10686.369999999999</v>
      </c>
    </row>
    <row r="52" spans="1:6" ht="33.75">
      <c r="A52" s="82" t="s">
        <v>219</v>
      </c>
      <c r="B52" s="83" t="s">
        <v>163</v>
      </c>
      <c r="C52" s="84" t="s">
        <v>220</v>
      </c>
      <c r="D52" s="85">
        <v>302100</v>
      </c>
      <c r="E52" s="86">
        <v>69900</v>
      </c>
      <c r="F52" s="87">
        <f t="shared" si="1"/>
        <v>232200</v>
      </c>
    </row>
    <row r="53" spans="1:6" ht="12.75">
      <c r="A53" s="31" t="s">
        <v>185</v>
      </c>
      <c r="B53" s="63" t="s">
        <v>163</v>
      </c>
      <c r="C53" s="74" t="s">
        <v>221</v>
      </c>
      <c r="D53" s="29">
        <v>302100</v>
      </c>
      <c r="E53" s="55">
        <v>69900</v>
      </c>
      <c r="F53" s="32">
        <f t="shared" si="1"/>
        <v>232200</v>
      </c>
    </row>
    <row r="54" spans="1:6" ht="12.75">
      <c r="A54" s="31" t="s">
        <v>142</v>
      </c>
      <c r="B54" s="63" t="s">
        <v>163</v>
      </c>
      <c r="C54" s="74" t="s">
        <v>222</v>
      </c>
      <c r="D54" s="29">
        <v>302100</v>
      </c>
      <c r="E54" s="55">
        <v>69900</v>
      </c>
      <c r="F54" s="32">
        <f t="shared" si="1"/>
        <v>232200</v>
      </c>
    </row>
    <row r="55" spans="1:6" ht="12.75">
      <c r="A55" s="82" t="s">
        <v>223</v>
      </c>
      <c r="B55" s="83" t="s">
        <v>163</v>
      </c>
      <c r="C55" s="84" t="s">
        <v>224</v>
      </c>
      <c r="D55" s="85">
        <v>5000</v>
      </c>
      <c r="E55" s="86" t="s">
        <v>35</v>
      </c>
      <c r="F55" s="87">
        <f t="shared" si="1"/>
        <v>5000</v>
      </c>
    </row>
    <row r="56" spans="1:6" ht="12.75">
      <c r="A56" s="31" t="s">
        <v>188</v>
      </c>
      <c r="B56" s="63" t="s">
        <v>163</v>
      </c>
      <c r="C56" s="74" t="s">
        <v>225</v>
      </c>
      <c r="D56" s="29">
        <v>5000</v>
      </c>
      <c r="E56" s="55" t="s">
        <v>35</v>
      </c>
      <c r="F56" s="32">
        <f t="shared" si="1"/>
        <v>5000</v>
      </c>
    </row>
    <row r="57" spans="1:6" ht="12.75">
      <c r="A57" s="31" t="s">
        <v>194</v>
      </c>
      <c r="B57" s="63" t="s">
        <v>163</v>
      </c>
      <c r="C57" s="74" t="s">
        <v>226</v>
      </c>
      <c r="D57" s="29">
        <v>5000</v>
      </c>
      <c r="E57" s="55" t="s">
        <v>35</v>
      </c>
      <c r="F57" s="32">
        <f t="shared" si="1"/>
        <v>5000</v>
      </c>
    </row>
    <row r="58" spans="1:6" ht="12.75">
      <c r="A58" s="82" t="s">
        <v>227</v>
      </c>
      <c r="B58" s="83" t="s">
        <v>163</v>
      </c>
      <c r="C58" s="84" t="s">
        <v>228</v>
      </c>
      <c r="D58" s="85">
        <v>34900</v>
      </c>
      <c r="E58" s="86" t="s">
        <v>35</v>
      </c>
      <c r="F58" s="87">
        <f t="shared" si="1"/>
        <v>34900</v>
      </c>
    </row>
    <row r="59" spans="1:6" ht="56.25">
      <c r="A59" s="31" t="s">
        <v>167</v>
      </c>
      <c r="B59" s="63" t="s">
        <v>163</v>
      </c>
      <c r="C59" s="74" t="s">
        <v>229</v>
      </c>
      <c r="D59" s="29">
        <v>28900</v>
      </c>
      <c r="E59" s="55" t="s">
        <v>35</v>
      </c>
      <c r="F59" s="32">
        <f t="shared" si="1"/>
        <v>28900</v>
      </c>
    </row>
    <row r="60" spans="1:6" ht="22.5">
      <c r="A60" s="31" t="s">
        <v>169</v>
      </c>
      <c r="B60" s="63" t="s">
        <v>163</v>
      </c>
      <c r="C60" s="74" t="s">
        <v>230</v>
      </c>
      <c r="D60" s="29">
        <v>28900</v>
      </c>
      <c r="E60" s="55" t="s">
        <v>35</v>
      </c>
      <c r="F60" s="32">
        <f t="shared" si="1"/>
        <v>28900</v>
      </c>
    </row>
    <row r="61" spans="1:6" ht="45">
      <c r="A61" s="31" t="s">
        <v>175</v>
      </c>
      <c r="B61" s="63" t="s">
        <v>163</v>
      </c>
      <c r="C61" s="74" t="s">
        <v>231</v>
      </c>
      <c r="D61" s="29">
        <v>28900</v>
      </c>
      <c r="E61" s="55" t="s">
        <v>35</v>
      </c>
      <c r="F61" s="32">
        <f t="shared" si="1"/>
        <v>28900</v>
      </c>
    </row>
    <row r="62" spans="1:6" ht="22.5">
      <c r="A62" s="31" t="s">
        <v>179</v>
      </c>
      <c r="B62" s="63" t="s">
        <v>163</v>
      </c>
      <c r="C62" s="74" t="s">
        <v>232</v>
      </c>
      <c r="D62" s="29">
        <v>6000</v>
      </c>
      <c r="E62" s="55" t="s">
        <v>35</v>
      </c>
      <c r="F62" s="32">
        <f t="shared" si="1"/>
        <v>6000</v>
      </c>
    </row>
    <row r="63" spans="1:6" ht="22.5">
      <c r="A63" s="31" t="s">
        <v>181</v>
      </c>
      <c r="B63" s="63" t="s">
        <v>163</v>
      </c>
      <c r="C63" s="74" t="s">
        <v>233</v>
      </c>
      <c r="D63" s="29">
        <v>6000</v>
      </c>
      <c r="E63" s="55" t="s">
        <v>35</v>
      </c>
      <c r="F63" s="32">
        <f t="shared" si="1"/>
        <v>6000</v>
      </c>
    </row>
    <row r="64" spans="1:6" ht="22.5">
      <c r="A64" s="31" t="s">
        <v>183</v>
      </c>
      <c r="B64" s="63" t="s">
        <v>163</v>
      </c>
      <c r="C64" s="74" t="s">
        <v>234</v>
      </c>
      <c r="D64" s="29">
        <v>6000</v>
      </c>
      <c r="E64" s="55" t="s">
        <v>35</v>
      </c>
      <c r="F64" s="32">
        <f t="shared" si="1"/>
        <v>6000</v>
      </c>
    </row>
    <row r="65" spans="1:6" ht="12.75">
      <c r="A65" s="82" t="s">
        <v>235</v>
      </c>
      <c r="B65" s="83" t="s">
        <v>163</v>
      </c>
      <c r="C65" s="84" t="s">
        <v>236</v>
      </c>
      <c r="D65" s="85">
        <v>125400</v>
      </c>
      <c r="E65" s="86">
        <v>20900</v>
      </c>
      <c r="F65" s="87">
        <f t="shared" si="1"/>
        <v>104500</v>
      </c>
    </row>
    <row r="66" spans="1:6" ht="56.25">
      <c r="A66" s="31" t="s">
        <v>167</v>
      </c>
      <c r="B66" s="63" t="s">
        <v>163</v>
      </c>
      <c r="C66" s="74" t="s">
        <v>237</v>
      </c>
      <c r="D66" s="29">
        <v>125400</v>
      </c>
      <c r="E66" s="55">
        <v>20900</v>
      </c>
      <c r="F66" s="32">
        <f t="shared" si="1"/>
        <v>104500</v>
      </c>
    </row>
    <row r="67" spans="1:6" ht="22.5">
      <c r="A67" s="31" t="s">
        <v>169</v>
      </c>
      <c r="B67" s="63" t="s">
        <v>163</v>
      </c>
      <c r="C67" s="74" t="s">
        <v>238</v>
      </c>
      <c r="D67" s="29">
        <v>125400</v>
      </c>
      <c r="E67" s="55">
        <v>20900</v>
      </c>
      <c r="F67" s="32">
        <f t="shared" si="1"/>
        <v>104500</v>
      </c>
    </row>
    <row r="68" spans="1:6" ht="22.5">
      <c r="A68" s="31" t="s">
        <v>171</v>
      </c>
      <c r="B68" s="63" t="s">
        <v>163</v>
      </c>
      <c r="C68" s="74" t="s">
        <v>239</v>
      </c>
      <c r="D68" s="29">
        <v>96461.54</v>
      </c>
      <c r="E68" s="55">
        <v>16076.92</v>
      </c>
      <c r="F68" s="32">
        <f t="shared" si="1"/>
        <v>80384.62</v>
      </c>
    </row>
    <row r="69" spans="1:6" ht="33.75">
      <c r="A69" s="31" t="s">
        <v>177</v>
      </c>
      <c r="B69" s="63" t="s">
        <v>163</v>
      </c>
      <c r="C69" s="74" t="s">
        <v>240</v>
      </c>
      <c r="D69" s="29">
        <v>28938.46</v>
      </c>
      <c r="E69" s="55">
        <v>4823.08</v>
      </c>
      <c r="F69" s="32">
        <f t="shared" si="1"/>
        <v>24115.379999999997</v>
      </c>
    </row>
    <row r="70" spans="1:6" ht="12.75">
      <c r="A70" s="82" t="s">
        <v>241</v>
      </c>
      <c r="B70" s="83" t="s">
        <v>163</v>
      </c>
      <c r="C70" s="84" t="s">
        <v>242</v>
      </c>
      <c r="D70" s="85">
        <v>125400</v>
      </c>
      <c r="E70" s="86">
        <v>20900</v>
      </c>
      <c r="F70" s="87">
        <f t="shared" si="1"/>
        <v>104500</v>
      </c>
    </row>
    <row r="71" spans="1:6" ht="56.25">
      <c r="A71" s="31" t="s">
        <v>167</v>
      </c>
      <c r="B71" s="63" t="s">
        <v>163</v>
      </c>
      <c r="C71" s="74" t="s">
        <v>243</v>
      </c>
      <c r="D71" s="29">
        <v>125400</v>
      </c>
      <c r="E71" s="55">
        <v>20900</v>
      </c>
      <c r="F71" s="32">
        <f t="shared" si="1"/>
        <v>104500</v>
      </c>
    </row>
    <row r="72" spans="1:6" ht="22.5">
      <c r="A72" s="31" t="s">
        <v>169</v>
      </c>
      <c r="B72" s="63" t="s">
        <v>163</v>
      </c>
      <c r="C72" s="74" t="s">
        <v>244</v>
      </c>
      <c r="D72" s="29">
        <v>125400</v>
      </c>
      <c r="E72" s="55">
        <v>20900</v>
      </c>
      <c r="F72" s="32">
        <f t="shared" si="1"/>
        <v>104500</v>
      </c>
    </row>
    <row r="73" spans="1:6" ht="22.5">
      <c r="A73" s="31" t="s">
        <v>171</v>
      </c>
      <c r="B73" s="63" t="s">
        <v>163</v>
      </c>
      <c r="C73" s="74" t="s">
        <v>245</v>
      </c>
      <c r="D73" s="29">
        <v>96461.54</v>
      </c>
      <c r="E73" s="55">
        <v>16076.92</v>
      </c>
      <c r="F73" s="32">
        <f t="shared" si="1"/>
        <v>80384.62</v>
      </c>
    </row>
    <row r="74" spans="1:6" ht="33.75">
      <c r="A74" s="31" t="s">
        <v>177</v>
      </c>
      <c r="B74" s="63" t="s">
        <v>163</v>
      </c>
      <c r="C74" s="74" t="s">
        <v>246</v>
      </c>
      <c r="D74" s="29">
        <v>28938.46</v>
      </c>
      <c r="E74" s="55">
        <v>4823.08</v>
      </c>
      <c r="F74" s="32">
        <f t="shared" si="1"/>
        <v>24115.379999999997</v>
      </c>
    </row>
    <row r="75" spans="1:6" ht="22.5">
      <c r="A75" s="82" t="s">
        <v>247</v>
      </c>
      <c r="B75" s="83" t="s">
        <v>163</v>
      </c>
      <c r="C75" s="84" t="s">
        <v>248</v>
      </c>
      <c r="D75" s="85">
        <v>194100</v>
      </c>
      <c r="E75" s="86" t="s">
        <v>35</v>
      </c>
      <c r="F75" s="87">
        <f t="shared" si="1"/>
        <v>194100</v>
      </c>
    </row>
    <row r="76" spans="1:6" ht="22.5">
      <c r="A76" s="31" t="s">
        <v>179</v>
      </c>
      <c r="B76" s="63" t="s">
        <v>163</v>
      </c>
      <c r="C76" s="74" t="s">
        <v>249</v>
      </c>
      <c r="D76" s="29">
        <v>194100</v>
      </c>
      <c r="E76" s="55" t="s">
        <v>35</v>
      </c>
      <c r="F76" s="32">
        <f t="shared" si="1"/>
        <v>194100</v>
      </c>
    </row>
    <row r="77" spans="1:6" ht="22.5">
      <c r="A77" s="31" t="s">
        <v>181</v>
      </c>
      <c r="B77" s="63" t="s">
        <v>163</v>
      </c>
      <c r="C77" s="74" t="s">
        <v>250</v>
      </c>
      <c r="D77" s="29">
        <v>194100</v>
      </c>
      <c r="E77" s="55" t="s">
        <v>35</v>
      </c>
      <c r="F77" s="32">
        <f t="shared" si="1"/>
        <v>194100</v>
      </c>
    </row>
    <row r="78" spans="1:6" ht="22.5">
      <c r="A78" s="31" t="s">
        <v>183</v>
      </c>
      <c r="B78" s="63" t="s">
        <v>163</v>
      </c>
      <c r="C78" s="74" t="s">
        <v>251</v>
      </c>
      <c r="D78" s="29">
        <v>194100</v>
      </c>
      <c r="E78" s="55" t="s">
        <v>35</v>
      </c>
      <c r="F78" s="32">
        <f t="shared" si="1"/>
        <v>194100</v>
      </c>
    </row>
    <row r="79" spans="1:6" ht="12.75">
      <c r="A79" s="82" t="s">
        <v>252</v>
      </c>
      <c r="B79" s="83" t="s">
        <v>163</v>
      </c>
      <c r="C79" s="84" t="s">
        <v>253</v>
      </c>
      <c r="D79" s="85">
        <v>193100</v>
      </c>
      <c r="E79" s="86" t="s">
        <v>35</v>
      </c>
      <c r="F79" s="87">
        <f aca="true" t="shared" si="2" ref="F79:F110">IF(OR(D79="-",IF(E79="-",0,E79)&gt;=IF(D79="-",0,D79)),"-",IF(D79="-",0,D79)-IF(E79="-",0,E79))</f>
        <v>193100</v>
      </c>
    </row>
    <row r="80" spans="1:6" ht="22.5">
      <c r="A80" s="31" t="s">
        <v>179</v>
      </c>
      <c r="B80" s="63" t="s">
        <v>163</v>
      </c>
      <c r="C80" s="74" t="s">
        <v>254</v>
      </c>
      <c r="D80" s="29">
        <v>193100</v>
      </c>
      <c r="E80" s="55" t="s">
        <v>35</v>
      </c>
      <c r="F80" s="32">
        <f t="shared" si="2"/>
        <v>193100</v>
      </c>
    </row>
    <row r="81" spans="1:6" ht="22.5">
      <c r="A81" s="31" t="s">
        <v>181</v>
      </c>
      <c r="B81" s="63" t="s">
        <v>163</v>
      </c>
      <c r="C81" s="74" t="s">
        <v>255</v>
      </c>
      <c r="D81" s="29">
        <v>193100</v>
      </c>
      <c r="E81" s="55" t="s">
        <v>35</v>
      </c>
      <c r="F81" s="32">
        <f t="shared" si="2"/>
        <v>193100</v>
      </c>
    </row>
    <row r="82" spans="1:6" ht="22.5">
      <c r="A82" s="31" t="s">
        <v>183</v>
      </c>
      <c r="B82" s="63" t="s">
        <v>163</v>
      </c>
      <c r="C82" s="74" t="s">
        <v>256</v>
      </c>
      <c r="D82" s="29">
        <v>193100</v>
      </c>
      <c r="E82" s="55" t="s">
        <v>35</v>
      </c>
      <c r="F82" s="32">
        <f t="shared" si="2"/>
        <v>193100</v>
      </c>
    </row>
    <row r="83" spans="1:6" ht="22.5">
      <c r="A83" s="82" t="s">
        <v>257</v>
      </c>
      <c r="B83" s="83" t="s">
        <v>163</v>
      </c>
      <c r="C83" s="84" t="s">
        <v>258</v>
      </c>
      <c r="D83" s="85">
        <v>1000</v>
      </c>
      <c r="E83" s="86" t="s">
        <v>35</v>
      </c>
      <c r="F83" s="87">
        <f t="shared" si="2"/>
        <v>1000</v>
      </c>
    </row>
    <row r="84" spans="1:6" ht="22.5">
      <c r="A84" s="31" t="s">
        <v>179</v>
      </c>
      <c r="B84" s="63" t="s">
        <v>163</v>
      </c>
      <c r="C84" s="74" t="s">
        <v>259</v>
      </c>
      <c r="D84" s="29">
        <v>1000</v>
      </c>
      <c r="E84" s="55" t="s">
        <v>35</v>
      </c>
      <c r="F84" s="32">
        <f t="shared" si="2"/>
        <v>1000</v>
      </c>
    </row>
    <row r="85" spans="1:6" ht="22.5">
      <c r="A85" s="31" t="s">
        <v>181</v>
      </c>
      <c r="B85" s="63" t="s">
        <v>163</v>
      </c>
      <c r="C85" s="74" t="s">
        <v>260</v>
      </c>
      <c r="D85" s="29">
        <v>1000</v>
      </c>
      <c r="E85" s="55" t="s">
        <v>35</v>
      </c>
      <c r="F85" s="32">
        <f t="shared" si="2"/>
        <v>1000</v>
      </c>
    </row>
    <row r="86" spans="1:6" ht="22.5">
      <c r="A86" s="31" t="s">
        <v>183</v>
      </c>
      <c r="B86" s="63" t="s">
        <v>163</v>
      </c>
      <c r="C86" s="74" t="s">
        <v>261</v>
      </c>
      <c r="D86" s="29">
        <v>1000</v>
      </c>
      <c r="E86" s="55" t="s">
        <v>35</v>
      </c>
      <c r="F86" s="32">
        <f t="shared" si="2"/>
        <v>1000</v>
      </c>
    </row>
    <row r="87" spans="1:6" ht="12.75">
      <c r="A87" s="82" t="s">
        <v>262</v>
      </c>
      <c r="B87" s="83" t="s">
        <v>163</v>
      </c>
      <c r="C87" s="84" t="s">
        <v>263</v>
      </c>
      <c r="D87" s="85">
        <v>1395469.54</v>
      </c>
      <c r="E87" s="86">
        <v>116762.53</v>
      </c>
      <c r="F87" s="87">
        <f t="shared" si="2"/>
        <v>1278707.01</v>
      </c>
    </row>
    <row r="88" spans="1:6" ht="22.5">
      <c r="A88" s="31" t="s">
        <v>179</v>
      </c>
      <c r="B88" s="63" t="s">
        <v>163</v>
      </c>
      <c r="C88" s="74" t="s">
        <v>264</v>
      </c>
      <c r="D88" s="29">
        <v>1395469.54</v>
      </c>
      <c r="E88" s="55">
        <v>116762.53</v>
      </c>
      <c r="F88" s="32">
        <f t="shared" si="2"/>
        <v>1278707.01</v>
      </c>
    </row>
    <row r="89" spans="1:6" ht="22.5">
      <c r="A89" s="31" t="s">
        <v>181</v>
      </c>
      <c r="B89" s="63" t="s">
        <v>163</v>
      </c>
      <c r="C89" s="74" t="s">
        <v>265</v>
      </c>
      <c r="D89" s="29">
        <v>1395469.54</v>
      </c>
      <c r="E89" s="55">
        <v>116762.53</v>
      </c>
      <c r="F89" s="32">
        <f t="shared" si="2"/>
        <v>1278707.01</v>
      </c>
    </row>
    <row r="90" spans="1:6" ht="22.5">
      <c r="A90" s="31" t="s">
        <v>183</v>
      </c>
      <c r="B90" s="63" t="s">
        <v>163</v>
      </c>
      <c r="C90" s="74" t="s">
        <v>266</v>
      </c>
      <c r="D90" s="29">
        <v>1395469.54</v>
      </c>
      <c r="E90" s="55">
        <v>116762.53</v>
      </c>
      <c r="F90" s="32">
        <f t="shared" si="2"/>
        <v>1278707.01</v>
      </c>
    </row>
    <row r="91" spans="1:6" ht="12.75">
      <c r="A91" s="82" t="s">
        <v>267</v>
      </c>
      <c r="B91" s="83" t="s">
        <v>163</v>
      </c>
      <c r="C91" s="84" t="s">
        <v>268</v>
      </c>
      <c r="D91" s="85">
        <v>1248169.54</v>
      </c>
      <c r="E91" s="86">
        <v>19518.53</v>
      </c>
      <c r="F91" s="87">
        <f t="shared" si="2"/>
        <v>1228651.01</v>
      </c>
    </row>
    <row r="92" spans="1:6" ht="22.5">
      <c r="A92" s="31" t="s">
        <v>179</v>
      </c>
      <c r="B92" s="63" t="s">
        <v>163</v>
      </c>
      <c r="C92" s="74" t="s">
        <v>269</v>
      </c>
      <c r="D92" s="29">
        <v>1248169.54</v>
      </c>
      <c r="E92" s="55">
        <v>19518.53</v>
      </c>
      <c r="F92" s="32">
        <f t="shared" si="2"/>
        <v>1228651.01</v>
      </c>
    </row>
    <row r="93" spans="1:6" ht="22.5">
      <c r="A93" s="31" t="s">
        <v>181</v>
      </c>
      <c r="B93" s="63" t="s">
        <v>163</v>
      </c>
      <c r="C93" s="74" t="s">
        <v>270</v>
      </c>
      <c r="D93" s="29">
        <v>1248169.54</v>
      </c>
      <c r="E93" s="55">
        <v>19518.53</v>
      </c>
      <c r="F93" s="32">
        <f t="shared" si="2"/>
        <v>1228651.01</v>
      </c>
    </row>
    <row r="94" spans="1:6" ht="22.5">
      <c r="A94" s="31" t="s">
        <v>183</v>
      </c>
      <c r="B94" s="63" t="s">
        <v>163</v>
      </c>
      <c r="C94" s="74" t="s">
        <v>271</v>
      </c>
      <c r="D94" s="29">
        <v>1248169.54</v>
      </c>
      <c r="E94" s="55">
        <v>19518.53</v>
      </c>
      <c r="F94" s="32">
        <f t="shared" si="2"/>
        <v>1228651.01</v>
      </c>
    </row>
    <row r="95" spans="1:6" ht="12.75">
      <c r="A95" s="82" t="s">
        <v>272</v>
      </c>
      <c r="B95" s="83" t="s">
        <v>163</v>
      </c>
      <c r="C95" s="84" t="s">
        <v>273</v>
      </c>
      <c r="D95" s="85">
        <v>147300</v>
      </c>
      <c r="E95" s="86">
        <v>97244</v>
      </c>
      <c r="F95" s="87">
        <f t="shared" si="2"/>
        <v>50056</v>
      </c>
    </row>
    <row r="96" spans="1:6" ht="22.5">
      <c r="A96" s="31" t="s">
        <v>179</v>
      </c>
      <c r="B96" s="63" t="s">
        <v>163</v>
      </c>
      <c r="C96" s="74" t="s">
        <v>274</v>
      </c>
      <c r="D96" s="29">
        <v>147300</v>
      </c>
      <c r="E96" s="55">
        <v>97244</v>
      </c>
      <c r="F96" s="32">
        <f t="shared" si="2"/>
        <v>50056</v>
      </c>
    </row>
    <row r="97" spans="1:6" ht="22.5">
      <c r="A97" s="31" t="s">
        <v>181</v>
      </c>
      <c r="B97" s="63" t="s">
        <v>163</v>
      </c>
      <c r="C97" s="74" t="s">
        <v>275</v>
      </c>
      <c r="D97" s="29">
        <v>147300</v>
      </c>
      <c r="E97" s="55">
        <v>97244</v>
      </c>
      <c r="F97" s="32">
        <f t="shared" si="2"/>
        <v>50056</v>
      </c>
    </row>
    <row r="98" spans="1:6" ht="22.5">
      <c r="A98" s="31" t="s">
        <v>183</v>
      </c>
      <c r="B98" s="63" t="s">
        <v>163</v>
      </c>
      <c r="C98" s="74" t="s">
        <v>276</v>
      </c>
      <c r="D98" s="29">
        <v>147300</v>
      </c>
      <c r="E98" s="55">
        <v>97244</v>
      </c>
      <c r="F98" s="32">
        <f t="shared" si="2"/>
        <v>50056</v>
      </c>
    </row>
    <row r="99" spans="1:6" ht="12.75">
      <c r="A99" s="82" t="s">
        <v>277</v>
      </c>
      <c r="B99" s="83" t="s">
        <v>163</v>
      </c>
      <c r="C99" s="84" t="s">
        <v>278</v>
      </c>
      <c r="D99" s="85">
        <v>7444721.5</v>
      </c>
      <c r="E99" s="86">
        <v>4554239.35</v>
      </c>
      <c r="F99" s="87">
        <f t="shared" si="2"/>
        <v>2890482.1500000004</v>
      </c>
    </row>
    <row r="100" spans="1:6" ht="22.5">
      <c r="A100" s="31" t="s">
        <v>179</v>
      </c>
      <c r="B100" s="63" t="s">
        <v>163</v>
      </c>
      <c r="C100" s="74" t="s">
        <v>279</v>
      </c>
      <c r="D100" s="29">
        <v>3130532.8</v>
      </c>
      <c r="E100" s="55">
        <v>240280.46</v>
      </c>
      <c r="F100" s="32">
        <f t="shared" si="2"/>
        <v>2890252.34</v>
      </c>
    </row>
    <row r="101" spans="1:6" ht="22.5">
      <c r="A101" s="31" t="s">
        <v>181</v>
      </c>
      <c r="B101" s="63" t="s">
        <v>163</v>
      </c>
      <c r="C101" s="74" t="s">
        <v>280</v>
      </c>
      <c r="D101" s="29">
        <v>3130532.8</v>
      </c>
      <c r="E101" s="55">
        <v>240280.46</v>
      </c>
      <c r="F101" s="32">
        <f t="shared" si="2"/>
        <v>2890252.34</v>
      </c>
    </row>
    <row r="102" spans="1:6" ht="22.5">
      <c r="A102" s="31" t="s">
        <v>183</v>
      </c>
      <c r="B102" s="63" t="s">
        <v>163</v>
      </c>
      <c r="C102" s="74" t="s">
        <v>281</v>
      </c>
      <c r="D102" s="29">
        <v>3130532.8</v>
      </c>
      <c r="E102" s="55">
        <v>240280.46</v>
      </c>
      <c r="F102" s="32">
        <f t="shared" si="2"/>
        <v>2890252.34</v>
      </c>
    </row>
    <row r="103" spans="1:6" ht="22.5">
      <c r="A103" s="31" t="s">
        <v>282</v>
      </c>
      <c r="B103" s="63" t="s">
        <v>163</v>
      </c>
      <c r="C103" s="74" t="s">
        <v>283</v>
      </c>
      <c r="D103" s="29">
        <v>4314188.7</v>
      </c>
      <c r="E103" s="55">
        <v>4313958.89</v>
      </c>
      <c r="F103" s="32">
        <f t="shared" si="2"/>
        <v>229.81000000052154</v>
      </c>
    </row>
    <row r="104" spans="1:6" ht="12.75">
      <c r="A104" s="31" t="s">
        <v>284</v>
      </c>
      <c r="B104" s="63" t="s">
        <v>163</v>
      </c>
      <c r="C104" s="74" t="s">
        <v>285</v>
      </c>
      <c r="D104" s="29">
        <v>4314188.7</v>
      </c>
      <c r="E104" s="55">
        <v>4313958.89</v>
      </c>
      <c r="F104" s="32">
        <f t="shared" si="2"/>
        <v>229.81000000052154</v>
      </c>
    </row>
    <row r="105" spans="1:6" ht="33.75">
      <c r="A105" s="31" t="s">
        <v>286</v>
      </c>
      <c r="B105" s="63" t="s">
        <v>163</v>
      </c>
      <c r="C105" s="74" t="s">
        <v>287</v>
      </c>
      <c r="D105" s="29">
        <v>4314188.7</v>
      </c>
      <c r="E105" s="55">
        <v>4313958.89</v>
      </c>
      <c r="F105" s="32">
        <f t="shared" si="2"/>
        <v>229.81000000052154</v>
      </c>
    </row>
    <row r="106" spans="1:6" ht="12.75">
      <c r="A106" s="82" t="s">
        <v>288</v>
      </c>
      <c r="B106" s="83" t="s">
        <v>163</v>
      </c>
      <c r="C106" s="84" t="s">
        <v>289</v>
      </c>
      <c r="D106" s="85">
        <v>230700</v>
      </c>
      <c r="E106" s="86">
        <v>14169.68</v>
      </c>
      <c r="F106" s="87">
        <f t="shared" si="2"/>
        <v>216530.32</v>
      </c>
    </row>
    <row r="107" spans="1:6" ht="22.5">
      <c r="A107" s="31" t="s">
        <v>179</v>
      </c>
      <c r="B107" s="63" t="s">
        <v>163</v>
      </c>
      <c r="C107" s="74" t="s">
        <v>290</v>
      </c>
      <c r="D107" s="29">
        <v>230700</v>
      </c>
      <c r="E107" s="55">
        <v>14169.68</v>
      </c>
      <c r="F107" s="32">
        <f t="shared" si="2"/>
        <v>216530.32</v>
      </c>
    </row>
    <row r="108" spans="1:6" ht="22.5">
      <c r="A108" s="31" t="s">
        <v>181</v>
      </c>
      <c r="B108" s="63" t="s">
        <v>163</v>
      </c>
      <c r="C108" s="74" t="s">
        <v>291</v>
      </c>
      <c r="D108" s="29">
        <v>230700</v>
      </c>
      <c r="E108" s="55">
        <v>14169.68</v>
      </c>
      <c r="F108" s="32">
        <f t="shared" si="2"/>
        <v>216530.32</v>
      </c>
    </row>
    <row r="109" spans="1:6" ht="22.5">
      <c r="A109" s="31" t="s">
        <v>183</v>
      </c>
      <c r="B109" s="63" t="s">
        <v>163</v>
      </c>
      <c r="C109" s="74" t="s">
        <v>292</v>
      </c>
      <c r="D109" s="29">
        <v>230700</v>
      </c>
      <c r="E109" s="55">
        <v>14169.68</v>
      </c>
      <c r="F109" s="32">
        <f t="shared" si="2"/>
        <v>216530.32</v>
      </c>
    </row>
    <row r="110" spans="1:6" ht="12.75">
      <c r="A110" s="82" t="s">
        <v>293</v>
      </c>
      <c r="B110" s="83" t="s">
        <v>163</v>
      </c>
      <c r="C110" s="84" t="s">
        <v>294</v>
      </c>
      <c r="D110" s="85">
        <v>5082906.5</v>
      </c>
      <c r="E110" s="86">
        <v>4343958.89</v>
      </c>
      <c r="F110" s="87">
        <f t="shared" si="2"/>
        <v>738947.6100000003</v>
      </c>
    </row>
    <row r="111" spans="1:6" ht="22.5">
      <c r="A111" s="31" t="s">
        <v>179</v>
      </c>
      <c r="B111" s="63" t="s">
        <v>163</v>
      </c>
      <c r="C111" s="74" t="s">
        <v>295</v>
      </c>
      <c r="D111" s="29">
        <v>768717.8</v>
      </c>
      <c r="E111" s="55">
        <v>30000</v>
      </c>
      <c r="F111" s="32">
        <f aca="true" t="shared" si="3" ref="F111:F142">IF(OR(D111="-",IF(E111="-",0,E111)&gt;=IF(D111="-",0,D111)),"-",IF(D111="-",0,D111)-IF(E111="-",0,E111))</f>
        <v>738717.8</v>
      </c>
    </row>
    <row r="112" spans="1:6" ht="22.5">
      <c r="A112" s="31" t="s">
        <v>181</v>
      </c>
      <c r="B112" s="63" t="s">
        <v>163</v>
      </c>
      <c r="C112" s="74" t="s">
        <v>296</v>
      </c>
      <c r="D112" s="29">
        <v>768717.8</v>
      </c>
      <c r="E112" s="55">
        <v>30000</v>
      </c>
      <c r="F112" s="32">
        <f t="shared" si="3"/>
        <v>738717.8</v>
      </c>
    </row>
    <row r="113" spans="1:6" ht="22.5">
      <c r="A113" s="31" t="s">
        <v>183</v>
      </c>
      <c r="B113" s="63" t="s">
        <v>163</v>
      </c>
      <c r="C113" s="74" t="s">
        <v>297</v>
      </c>
      <c r="D113" s="29">
        <v>768717.8</v>
      </c>
      <c r="E113" s="55">
        <v>30000</v>
      </c>
      <c r="F113" s="32">
        <f t="shared" si="3"/>
        <v>738717.8</v>
      </c>
    </row>
    <row r="114" spans="1:6" ht="22.5">
      <c r="A114" s="31" t="s">
        <v>282</v>
      </c>
      <c r="B114" s="63" t="s">
        <v>163</v>
      </c>
      <c r="C114" s="74" t="s">
        <v>298</v>
      </c>
      <c r="D114" s="29">
        <v>4314188.7</v>
      </c>
      <c r="E114" s="55">
        <v>4313958.89</v>
      </c>
      <c r="F114" s="32">
        <f t="shared" si="3"/>
        <v>229.81000000052154</v>
      </c>
    </row>
    <row r="115" spans="1:6" ht="12.75">
      <c r="A115" s="31" t="s">
        <v>284</v>
      </c>
      <c r="B115" s="63" t="s">
        <v>163</v>
      </c>
      <c r="C115" s="74" t="s">
        <v>299</v>
      </c>
      <c r="D115" s="29">
        <v>4314188.7</v>
      </c>
      <c r="E115" s="55">
        <v>4313958.89</v>
      </c>
      <c r="F115" s="32">
        <f t="shared" si="3"/>
        <v>229.81000000052154</v>
      </c>
    </row>
    <row r="116" spans="1:6" ht="33.75">
      <c r="A116" s="31" t="s">
        <v>286</v>
      </c>
      <c r="B116" s="63" t="s">
        <v>163</v>
      </c>
      <c r="C116" s="74" t="s">
        <v>300</v>
      </c>
      <c r="D116" s="29">
        <v>4314188.7</v>
      </c>
      <c r="E116" s="55">
        <v>4313958.89</v>
      </c>
      <c r="F116" s="32">
        <f t="shared" si="3"/>
        <v>229.81000000052154</v>
      </c>
    </row>
    <row r="117" spans="1:6" ht="12.75">
      <c r="A117" s="82" t="s">
        <v>301</v>
      </c>
      <c r="B117" s="83" t="s">
        <v>163</v>
      </c>
      <c r="C117" s="84" t="s">
        <v>302</v>
      </c>
      <c r="D117" s="85">
        <v>2131115</v>
      </c>
      <c r="E117" s="86">
        <v>196110.78</v>
      </c>
      <c r="F117" s="87">
        <f t="shared" si="3"/>
        <v>1935004.22</v>
      </c>
    </row>
    <row r="118" spans="1:6" ht="22.5">
      <c r="A118" s="31" t="s">
        <v>179</v>
      </c>
      <c r="B118" s="63" t="s">
        <v>163</v>
      </c>
      <c r="C118" s="74" t="s">
        <v>303</v>
      </c>
      <c r="D118" s="29">
        <v>2131115</v>
      </c>
      <c r="E118" s="55">
        <v>196110.78</v>
      </c>
      <c r="F118" s="32">
        <f t="shared" si="3"/>
        <v>1935004.22</v>
      </c>
    </row>
    <row r="119" spans="1:6" ht="22.5">
      <c r="A119" s="31" t="s">
        <v>181</v>
      </c>
      <c r="B119" s="63" t="s">
        <v>163</v>
      </c>
      <c r="C119" s="74" t="s">
        <v>304</v>
      </c>
      <c r="D119" s="29">
        <v>2131115</v>
      </c>
      <c r="E119" s="55">
        <v>196110.78</v>
      </c>
      <c r="F119" s="32">
        <f t="shared" si="3"/>
        <v>1935004.22</v>
      </c>
    </row>
    <row r="120" spans="1:6" ht="22.5">
      <c r="A120" s="31" t="s">
        <v>183</v>
      </c>
      <c r="B120" s="63" t="s">
        <v>163</v>
      </c>
      <c r="C120" s="74" t="s">
        <v>305</v>
      </c>
      <c r="D120" s="29">
        <v>2131115</v>
      </c>
      <c r="E120" s="55">
        <v>196110.78</v>
      </c>
      <c r="F120" s="32">
        <f t="shared" si="3"/>
        <v>1935004.22</v>
      </c>
    </row>
    <row r="121" spans="1:6" ht="12.75">
      <c r="A121" s="82" t="s">
        <v>306</v>
      </c>
      <c r="B121" s="83" t="s">
        <v>163</v>
      </c>
      <c r="C121" s="84" t="s">
        <v>307</v>
      </c>
      <c r="D121" s="85">
        <v>96500</v>
      </c>
      <c r="E121" s="86">
        <v>2208.5</v>
      </c>
      <c r="F121" s="87">
        <f t="shared" si="3"/>
        <v>94291.5</v>
      </c>
    </row>
    <row r="122" spans="1:6" ht="22.5">
      <c r="A122" s="31" t="s">
        <v>179</v>
      </c>
      <c r="B122" s="63" t="s">
        <v>163</v>
      </c>
      <c r="C122" s="74" t="s">
        <v>308</v>
      </c>
      <c r="D122" s="29">
        <v>96500</v>
      </c>
      <c r="E122" s="55">
        <v>2208.5</v>
      </c>
      <c r="F122" s="32">
        <f t="shared" si="3"/>
        <v>94291.5</v>
      </c>
    </row>
    <row r="123" spans="1:6" ht="22.5">
      <c r="A123" s="31" t="s">
        <v>181</v>
      </c>
      <c r="B123" s="63" t="s">
        <v>163</v>
      </c>
      <c r="C123" s="74" t="s">
        <v>309</v>
      </c>
      <c r="D123" s="29">
        <v>96500</v>
      </c>
      <c r="E123" s="55">
        <v>2208.5</v>
      </c>
      <c r="F123" s="32">
        <f t="shared" si="3"/>
        <v>94291.5</v>
      </c>
    </row>
    <row r="124" spans="1:6" ht="22.5">
      <c r="A124" s="31" t="s">
        <v>183</v>
      </c>
      <c r="B124" s="63" t="s">
        <v>163</v>
      </c>
      <c r="C124" s="74" t="s">
        <v>310</v>
      </c>
      <c r="D124" s="29">
        <v>96500</v>
      </c>
      <c r="E124" s="55">
        <v>2208.5</v>
      </c>
      <c r="F124" s="32">
        <f t="shared" si="3"/>
        <v>94291.5</v>
      </c>
    </row>
    <row r="125" spans="1:6" ht="12.75">
      <c r="A125" s="82" t="s">
        <v>311</v>
      </c>
      <c r="B125" s="83" t="s">
        <v>163</v>
      </c>
      <c r="C125" s="84" t="s">
        <v>312</v>
      </c>
      <c r="D125" s="85">
        <v>96500</v>
      </c>
      <c r="E125" s="86">
        <v>2208.5</v>
      </c>
      <c r="F125" s="87">
        <f t="shared" si="3"/>
        <v>94291.5</v>
      </c>
    </row>
    <row r="126" spans="1:6" ht="22.5">
      <c r="A126" s="31" t="s">
        <v>179</v>
      </c>
      <c r="B126" s="63" t="s">
        <v>163</v>
      </c>
      <c r="C126" s="74" t="s">
        <v>313</v>
      </c>
      <c r="D126" s="29">
        <v>96500</v>
      </c>
      <c r="E126" s="55">
        <v>2208.5</v>
      </c>
      <c r="F126" s="32">
        <f t="shared" si="3"/>
        <v>94291.5</v>
      </c>
    </row>
    <row r="127" spans="1:6" ht="22.5">
      <c r="A127" s="31" t="s">
        <v>181</v>
      </c>
      <c r="B127" s="63" t="s">
        <v>163</v>
      </c>
      <c r="C127" s="74" t="s">
        <v>314</v>
      </c>
      <c r="D127" s="29">
        <v>96500</v>
      </c>
      <c r="E127" s="55">
        <v>2208.5</v>
      </c>
      <c r="F127" s="32">
        <f t="shared" si="3"/>
        <v>94291.5</v>
      </c>
    </row>
    <row r="128" spans="1:6" ht="22.5">
      <c r="A128" s="31" t="s">
        <v>183</v>
      </c>
      <c r="B128" s="63" t="s">
        <v>163</v>
      </c>
      <c r="C128" s="74" t="s">
        <v>315</v>
      </c>
      <c r="D128" s="29">
        <v>96500</v>
      </c>
      <c r="E128" s="55">
        <v>2208.5</v>
      </c>
      <c r="F128" s="32">
        <f t="shared" si="3"/>
        <v>94291.5</v>
      </c>
    </row>
    <row r="129" spans="1:6" ht="12.75">
      <c r="A129" s="82" t="s">
        <v>316</v>
      </c>
      <c r="B129" s="83" t="s">
        <v>163</v>
      </c>
      <c r="C129" s="84" t="s">
        <v>317</v>
      </c>
      <c r="D129" s="85">
        <v>3222000</v>
      </c>
      <c r="E129" s="86">
        <v>585168.01</v>
      </c>
      <c r="F129" s="87">
        <f t="shared" si="3"/>
        <v>2636831.99</v>
      </c>
    </row>
    <row r="130" spans="1:6" ht="56.25">
      <c r="A130" s="31" t="s">
        <v>167</v>
      </c>
      <c r="B130" s="63" t="s">
        <v>163</v>
      </c>
      <c r="C130" s="74" t="s">
        <v>318</v>
      </c>
      <c r="D130" s="29">
        <v>2260100</v>
      </c>
      <c r="E130" s="55">
        <v>352418.5</v>
      </c>
      <c r="F130" s="32">
        <f t="shared" si="3"/>
        <v>1907681.5</v>
      </c>
    </row>
    <row r="131" spans="1:6" ht="12.75">
      <c r="A131" s="31" t="s">
        <v>319</v>
      </c>
      <c r="B131" s="63" t="s">
        <v>163</v>
      </c>
      <c r="C131" s="74" t="s">
        <v>320</v>
      </c>
      <c r="D131" s="29">
        <v>2260100</v>
      </c>
      <c r="E131" s="55">
        <v>352418.5</v>
      </c>
      <c r="F131" s="32">
        <f t="shared" si="3"/>
        <v>1907681.5</v>
      </c>
    </row>
    <row r="132" spans="1:6" ht="12.75">
      <c r="A132" s="31" t="s">
        <v>321</v>
      </c>
      <c r="B132" s="63" t="s">
        <v>163</v>
      </c>
      <c r="C132" s="74" t="s">
        <v>322</v>
      </c>
      <c r="D132" s="29">
        <v>1735900</v>
      </c>
      <c r="E132" s="55">
        <v>275777.64</v>
      </c>
      <c r="F132" s="32">
        <f t="shared" si="3"/>
        <v>1460122.3599999999</v>
      </c>
    </row>
    <row r="133" spans="1:6" ht="33.75">
      <c r="A133" s="31" t="s">
        <v>323</v>
      </c>
      <c r="B133" s="63" t="s">
        <v>163</v>
      </c>
      <c r="C133" s="74" t="s">
        <v>324</v>
      </c>
      <c r="D133" s="29">
        <v>524200</v>
      </c>
      <c r="E133" s="55">
        <v>76640.86</v>
      </c>
      <c r="F133" s="32">
        <f t="shared" si="3"/>
        <v>447559.14</v>
      </c>
    </row>
    <row r="134" spans="1:6" ht="22.5">
      <c r="A134" s="31" t="s">
        <v>179</v>
      </c>
      <c r="B134" s="63" t="s">
        <v>163</v>
      </c>
      <c r="C134" s="74" t="s">
        <v>325</v>
      </c>
      <c r="D134" s="29">
        <v>961900</v>
      </c>
      <c r="E134" s="55">
        <v>232749.51</v>
      </c>
      <c r="F134" s="32">
        <f t="shared" si="3"/>
        <v>729150.49</v>
      </c>
    </row>
    <row r="135" spans="1:6" ht="22.5">
      <c r="A135" s="31" t="s">
        <v>181</v>
      </c>
      <c r="B135" s="63" t="s">
        <v>163</v>
      </c>
      <c r="C135" s="74" t="s">
        <v>326</v>
      </c>
      <c r="D135" s="29">
        <v>961900</v>
      </c>
      <c r="E135" s="55">
        <v>232749.51</v>
      </c>
      <c r="F135" s="32">
        <f t="shared" si="3"/>
        <v>729150.49</v>
      </c>
    </row>
    <row r="136" spans="1:6" ht="22.5">
      <c r="A136" s="31" t="s">
        <v>183</v>
      </c>
      <c r="B136" s="63" t="s">
        <v>163</v>
      </c>
      <c r="C136" s="74" t="s">
        <v>327</v>
      </c>
      <c r="D136" s="29">
        <v>961900</v>
      </c>
      <c r="E136" s="55">
        <v>232749.51</v>
      </c>
      <c r="F136" s="32">
        <f t="shared" si="3"/>
        <v>729150.49</v>
      </c>
    </row>
    <row r="137" spans="1:6" ht="12.75">
      <c r="A137" s="82" t="s">
        <v>328</v>
      </c>
      <c r="B137" s="83" t="s">
        <v>163</v>
      </c>
      <c r="C137" s="84" t="s">
        <v>329</v>
      </c>
      <c r="D137" s="85">
        <v>3222000</v>
      </c>
      <c r="E137" s="86">
        <v>585168.01</v>
      </c>
      <c r="F137" s="87">
        <f t="shared" si="3"/>
        <v>2636831.99</v>
      </c>
    </row>
    <row r="138" spans="1:6" ht="56.25">
      <c r="A138" s="31" t="s">
        <v>167</v>
      </c>
      <c r="B138" s="63" t="s">
        <v>163</v>
      </c>
      <c r="C138" s="74" t="s">
        <v>330</v>
      </c>
      <c r="D138" s="29">
        <v>2260100</v>
      </c>
      <c r="E138" s="55">
        <v>352418.5</v>
      </c>
      <c r="F138" s="32">
        <f t="shared" si="3"/>
        <v>1907681.5</v>
      </c>
    </row>
    <row r="139" spans="1:6" ht="12.75">
      <c r="A139" s="31" t="s">
        <v>319</v>
      </c>
      <c r="B139" s="63" t="s">
        <v>163</v>
      </c>
      <c r="C139" s="74" t="s">
        <v>331</v>
      </c>
      <c r="D139" s="29">
        <v>2260100</v>
      </c>
      <c r="E139" s="55">
        <v>352418.5</v>
      </c>
      <c r="F139" s="32">
        <f t="shared" si="3"/>
        <v>1907681.5</v>
      </c>
    </row>
    <row r="140" spans="1:6" ht="12.75">
      <c r="A140" s="31" t="s">
        <v>321</v>
      </c>
      <c r="B140" s="63" t="s">
        <v>163</v>
      </c>
      <c r="C140" s="74" t="s">
        <v>332</v>
      </c>
      <c r="D140" s="29">
        <v>1735900</v>
      </c>
      <c r="E140" s="55">
        <v>275777.64</v>
      </c>
      <c r="F140" s="32">
        <f t="shared" si="3"/>
        <v>1460122.3599999999</v>
      </c>
    </row>
    <row r="141" spans="1:6" ht="33.75">
      <c r="A141" s="31" t="s">
        <v>323</v>
      </c>
      <c r="B141" s="63" t="s">
        <v>163</v>
      </c>
      <c r="C141" s="74" t="s">
        <v>333</v>
      </c>
      <c r="D141" s="29">
        <v>524200</v>
      </c>
      <c r="E141" s="55">
        <v>76640.86</v>
      </c>
      <c r="F141" s="32">
        <f t="shared" si="3"/>
        <v>447559.14</v>
      </c>
    </row>
    <row r="142" spans="1:6" ht="22.5">
      <c r="A142" s="31" t="s">
        <v>179</v>
      </c>
      <c r="B142" s="63" t="s">
        <v>163</v>
      </c>
      <c r="C142" s="74" t="s">
        <v>334</v>
      </c>
      <c r="D142" s="29">
        <v>961900</v>
      </c>
      <c r="E142" s="55">
        <v>232749.51</v>
      </c>
      <c r="F142" s="32">
        <f t="shared" si="3"/>
        <v>729150.49</v>
      </c>
    </row>
    <row r="143" spans="1:6" ht="22.5">
      <c r="A143" s="31" t="s">
        <v>181</v>
      </c>
      <c r="B143" s="63" t="s">
        <v>163</v>
      </c>
      <c r="C143" s="74" t="s">
        <v>335</v>
      </c>
      <c r="D143" s="29">
        <v>961900</v>
      </c>
      <c r="E143" s="55">
        <v>232749.51</v>
      </c>
      <c r="F143" s="32">
        <f aca="true" t="shared" si="4" ref="F143:F163">IF(OR(D143="-",IF(E143="-",0,E143)&gt;=IF(D143="-",0,D143)),"-",IF(D143="-",0,D143)-IF(E143="-",0,E143))</f>
        <v>729150.49</v>
      </c>
    </row>
    <row r="144" spans="1:6" ht="22.5">
      <c r="A144" s="31" t="s">
        <v>183</v>
      </c>
      <c r="B144" s="63" t="s">
        <v>163</v>
      </c>
      <c r="C144" s="74" t="s">
        <v>336</v>
      </c>
      <c r="D144" s="29">
        <v>961900</v>
      </c>
      <c r="E144" s="55">
        <v>232749.51</v>
      </c>
      <c r="F144" s="32">
        <f t="shared" si="4"/>
        <v>729150.49</v>
      </c>
    </row>
    <row r="145" spans="1:6" ht="12.75">
      <c r="A145" s="82" t="s">
        <v>337</v>
      </c>
      <c r="B145" s="83" t="s">
        <v>163</v>
      </c>
      <c r="C145" s="84" t="s">
        <v>338</v>
      </c>
      <c r="D145" s="85">
        <v>361700</v>
      </c>
      <c r="E145" s="86">
        <v>89670.24</v>
      </c>
      <c r="F145" s="87">
        <f t="shared" si="4"/>
        <v>272029.76</v>
      </c>
    </row>
    <row r="146" spans="1:6" ht="12.75">
      <c r="A146" s="31" t="s">
        <v>339</v>
      </c>
      <c r="B146" s="63" t="s">
        <v>163</v>
      </c>
      <c r="C146" s="74" t="s">
        <v>340</v>
      </c>
      <c r="D146" s="29">
        <v>361700</v>
      </c>
      <c r="E146" s="55">
        <v>89670.24</v>
      </c>
      <c r="F146" s="32">
        <f t="shared" si="4"/>
        <v>272029.76</v>
      </c>
    </row>
    <row r="147" spans="1:6" ht="12.75">
      <c r="A147" s="31" t="s">
        <v>341</v>
      </c>
      <c r="B147" s="63" t="s">
        <v>163</v>
      </c>
      <c r="C147" s="74" t="s">
        <v>342</v>
      </c>
      <c r="D147" s="29">
        <v>361700</v>
      </c>
      <c r="E147" s="55">
        <v>89670.24</v>
      </c>
      <c r="F147" s="32">
        <f t="shared" si="4"/>
        <v>272029.76</v>
      </c>
    </row>
    <row r="148" spans="1:6" ht="12.75">
      <c r="A148" s="31" t="s">
        <v>343</v>
      </c>
      <c r="B148" s="63" t="s">
        <v>163</v>
      </c>
      <c r="C148" s="74" t="s">
        <v>344</v>
      </c>
      <c r="D148" s="29">
        <v>351700</v>
      </c>
      <c r="E148" s="55">
        <v>89670.24</v>
      </c>
      <c r="F148" s="32">
        <f t="shared" si="4"/>
        <v>262029.76</v>
      </c>
    </row>
    <row r="149" spans="1:6" ht="22.5">
      <c r="A149" s="31" t="s">
        <v>345</v>
      </c>
      <c r="B149" s="63" t="s">
        <v>163</v>
      </c>
      <c r="C149" s="74" t="s">
        <v>346</v>
      </c>
      <c r="D149" s="29">
        <v>10000</v>
      </c>
      <c r="E149" s="55" t="s">
        <v>35</v>
      </c>
      <c r="F149" s="32">
        <f t="shared" si="4"/>
        <v>10000</v>
      </c>
    </row>
    <row r="150" spans="1:6" ht="12.75">
      <c r="A150" s="82" t="s">
        <v>347</v>
      </c>
      <c r="B150" s="83" t="s">
        <v>163</v>
      </c>
      <c r="C150" s="84" t="s">
        <v>348</v>
      </c>
      <c r="D150" s="85">
        <v>351700</v>
      </c>
      <c r="E150" s="86">
        <v>89670.24</v>
      </c>
      <c r="F150" s="87">
        <f t="shared" si="4"/>
        <v>262029.76</v>
      </c>
    </row>
    <row r="151" spans="1:6" ht="12.75">
      <c r="A151" s="31" t="s">
        <v>339</v>
      </c>
      <c r="B151" s="63" t="s">
        <v>163</v>
      </c>
      <c r="C151" s="74" t="s">
        <v>349</v>
      </c>
      <c r="D151" s="29">
        <v>351700</v>
      </c>
      <c r="E151" s="55">
        <v>89670.24</v>
      </c>
      <c r="F151" s="32">
        <f t="shared" si="4"/>
        <v>262029.76</v>
      </c>
    </row>
    <row r="152" spans="1:6" ht="12.75">
      <c r="A152" s="31" t="s">
        <v>341</v>
      </c>
      <c r="B152" s="63" t="s">
        <v>163</v>
      </c>
      <c r="C152" s="74" t="s">
        <v>350</v>
      </c>
      <c r="D152" s="29">
        <v>351700</v>
      </c>
      <c r="E152" s="55">
        <v>89670.24</v>
      </c>
      <c r="F152" s="32">
        <f t="shared" si="4"/>
        <v>262029.76</v>
      </c>
    </row>
    <row r="153" spans="1:6" ht="12.75">
      <c r="A153" s="31" t="s">
        <v>343</v>
      </c>
      <c r="B153" s="63" t="s">
        <v>163</v>
      </c>
      <c r="C153" s="74" t="s">
        <v>351</v>
      </c>
      <c r="D153" s="29">
        <v>351700</v>
      </c>
      <c r="E153" s="55">
        <v>89670.24</v>
      </c>
      <c r="F153" s="32">
        <f t="shared" si="4"/>
        <v>262029.76</v>
      </c>
    </row>
    <row r="154" spans="1:6" ht="12.75">
      <c r="A154" s="82" t="s">
        <v>352</v>
      </c>
      <c r="B154" s="83" t="s">
        <v>163</v>
      </c>
      <c r="C154" s="84" t="s">
        <v>353</v>
      </c>
      <c r="D154" s="85">
        <v>10000</v>
      </c>
      <c r="E154" s="86" t="s">
        <v>35</v>
      </c>
      <c r="F154" s="87">
        <f t="shared" si="4"/>
        <v>10000</v>
      </c>
    </row>
    <row r="155" spans="1:6" ht="12.75">
      <c r="A155" s="31" t="s">
        <v>339</v>
      </c>
      <c r="B155" s="63" t="s">
        <v>163</v>
      </c>
      <c r="C155" s="74" t="s">
        <v>354</v>
      </c>
      <c r="D155" s="29">
        <v>10000</v>
      </c>
      <c r="E155" s="55" t="s">
        <v>35</v>
      </c>
      <c r="F155" s="32">
        <f t="shared" si="4"/>
        <v>10000</v>
      </c>
    </row>
    <row r="156" spans="1:6" ht="12.75">
      <c r="A156" s="31" t="s">
        <v>341</v>
      </c>
      <c r="B156" s="63" t="s">
        <v>163</v>
      </c>
      <c r="C156" s="74" t="s">
        <v>355</v>
      </c>
      <c r="D156" s="29">
        <v>10000</v>
      </c>
      <c r="E156" s="55" t="s">
        <v>35</v>
      </c>
      <c r="F156" s="32">
        <f t="shared" si="4"/>
        <v>10000</v>
      </c>
    </row>
    <row r="157" spans="1:6" ht="22.5">
      <c r="A157" s="31" t="s">
        <v>345</v>
      </c>
      <c r="B157" s="63" t="s">
        <v>163</v>
      </c>
      <c r="C157" s="74" t="s">
        <v>356</v>
      </c>
      <c r="D157" s="29">
        <v>10000</v>
      </c>
      <c r="E157" s="55" t="s">
        <v>35</v>
      </c>
      <c r="F157" s="32">
        <f t="shared" si="4"/>
        <v>10000</v>
      </c>
    </row>
    <row r="158" spans="1:6" ht="22.5">
      <c r="A158" s="82" t="s">
        <v>357</v>
      </c>
      <c r="B158" s="83" t="s">
        <v>163</v>
      </c>
      <c r="C158" s="84" t="s">
        <v>358</v>
      </c>
      <c r="D158" s="85">
        <v>1000</v>
      </c>
      <c r="E158" s="86" t="s">
        <v>35</v>
      </c>
      <c r="F158" s="87">
        <f t="shared" si="4"/>
        <v>1000</v>
      </c>
    </row>
    <row r="159" spans="1:6" ht="12.75">
      <c r="A159" s="31" t="s">
        <v>359</v>
      </c>
      <c r="B159" s="63" t="s">
        <v>163</v>
      </c>
      <c r="C159" s="74" t="s">
        <v>360</v>
      </c>
      <c r="D159" s="29">
        <v>1000</v>
      </c>
      <c r="E159" s="55" t="s">
        <v>35</v>
      </c>
      <c r="F159" s="32">
        <f t="shared" si="4"/>
        <v>1000</v>
      </c>
    </row>
    <row r="160" spans="1:6" ht="12.75">
      <c r="A160" s="31" t="s">
        <v>361</v>
      </c>
      <c r="B160" s="63" t="s">
        <v>163</v>
      </c>
      <c r="C160" s="74" t="s">
        <v>362</v>
      </c>
      <c r="D160" s="29">
        <v>1000</v>
      </c>
      <c r="E160" s="55" t="s">
        <v>35</v>
      </c>
      <c r="F160" s="32">
        <f t="shared" si="4"/>
        <v>1000</v>
      </c>
    </row>
    <row r="161" spans="1:6" ht="22.5">
      <c r="A161" s="82" t="s">
        <v>363</v>
      </c>
      <c r="B161" s="83" t="s">
        <v>163</v>
      </c>
      <c r="C161" s="84" t="s">
        <v>364</v>
      </c>
      <c r="D161" s="85">
        <v>1000</v>
      </c>
      <c r="E161" s="86" t="s">
        <v>35</v>
      </c>
      <c r="F161" s="87">
        <f t="shared" si="4"/>
        <v>1000</v>
      </c>
    </row>
    <row r="162" spans="1:6" ht="12.75">
      <c r="A162" s="31" t="s">
        <v>359</v>
      </c>
      <c r="B162" s="63" t="s">
        <v>163</v>
      </c>
      <c r="C162" s="74" t="s">
        <v>365</v>
      </c>
      <c r="D162" s="29">
        <v>1000</v>
      </c>
      <c r="E162" s="55" t="s">
        <v>35</v>
      </c>
      <c r="F162" s="32">
        <f t="shared" si="4"/>
        <v>1000</v>
      </c>
    </row>
    <row r="163" spans="1:6" ht="13.5" thickBot="1">
      <c r="A163" s="31" t="s">
        <v>361</v>
      </c>
      <c r="B163" s="63" t="s">
        <v>163</v>
      </c>
      <c r="C163" s="74" t="s">
        <v>366</v>
      </c>
      <c r="D163" s="29">
        <v>1000</v>
      </c>
      <c r="E163" s="55" t="s">
        <v>35</v>
      </c>
      <c r="F163" s="32">
        <f t="shared" si="4"/>
        <v>1000</v>
      </c>
    </row>
    <row r="164" spans="1:6" ht="9" customHeight="1" thickBot="1">
      <c r="A164" s="68"/>
      <c r="B164" s="64"/>
      <c r="C164" s="78"/>
      <c r="D164" s="81"/>
      <c r="E164" s="64"/>
      <c r="F164" s="64"/>
    </row>
    <row r="165" spans="1:6" ht="13.5" customHeight="1" thickBot="1">
      <c r="A165" s="62" t="s">
        <v>367</v>
      </c>
      <c r="B165" s="59" t="s">
        <v>368</v>
      </c>
      <c r="C165" s="79" t="s">
        <v>164</v>
      </c>
      <c r="D165" s="60">
        <v>-4716791.04</v>
      </c>
      <c r="E165" s="60">
        <v>-1661194.2</v>
      </c>
      <c r="F165" s="61" t="s">
        <v>369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1" dxfId="163" operator="equal" stopIfTrue="1">
      <formula>0</formula>
    </cfRule>
  </conditionalFormatting>
  <conditionalFormatting sqref="E15:F15">
    <cfRule type="cellIs" priority="150" dxfId="163" operator="equal" stopIfTrue="1">
      <formula>0</formula>
    </cfRule>
  </conditionalFormatting>
  <conditionalFormatting sqref="E16:F16">
    <cfRule type="cellIs" priority="149" dxfId="163" operator="equal" stopIfTrue="1">
      <formula>0</formula>
    </cfRule>
  </conditionalFormatting>
  <conditionalFormatting sqref="E17:F17">
    <cfRule type="cellIs" priority="148" dxfId="163" operator="equal" stopIfTrue="1">
      <formula>0</formula>
    </cfRule>
  </conditionalFormatting>
  <conditionalFormatting sqref="E18:F18">
    <cfRule type="cellIs" priority="147" dxfId="163" operator="equal" stopIfTrue="1">
      <formula>0</formula>
    </cfRule>
  </conditionalFormatting>
  <conditionalFormatting sqref="E19:F19">
    <cfRule type="cellIs" priority="146" dxfId="163" operator="equal" stopIfTrue="1">
      <formula>0</formula>
    </cfRule>
  </conditionalFormatting>
  <conditionalFormatting sqref="E20:F20">
    <cfRule type="cellIs" priority="145" dxfId="163" operator="equal" stopIfTrue="1">
      <formula>0</formula>
    </cfRule>
  </conditionalFormatting>
  <conditionalFormatting sqref="E21:F21">
    <cfRule type="cellIs" priority="144" dxfId="163" operator="equal" stopIfTrue="1">
      <formula>0</formula>
    </cfRule>
  </conditionalFormatting>
  <conditionalFormatting sqref="E22:F22">
    <cfRule type="cellIs" priority="143" dxfId="163" operator="equal" stopIfTrue="1">
      <formula>0</formula>
    </cfRule>
  </conditionalFormatting>
  <conditionalFormatting sqref="E23:F23">
    <cfRule type="cellIs" priority="142" dxfId="163" operator="equal" stopIfTrue="1">
      <formula>0</formula>
    </cfRule>
  </conditionalFormatting>
  <conditionalFormatting sqref="E24:F24">
    <cfRule type="cellIs" priority="141" dxfId="163" operator="equal" stopIfTrue="1">
      <formula>0</formula>
    </cfRule>
  </conditionalFormatting>
  <conditionalFormatting sqref="E25:F25">
    <cfRule type="cellIs" priority="140" dxfId="163" operator="equal" stopIfTrue="1">
      <formula>0</formula>
    </cfRule>
  </conditionalFormatting>
  <conditionalFormatting sqref="E26:F26">
    <cfRule type="cellIs" priority="139" dxfId="163" operator="equal" stopIfTrue="1">
      <formula>0</formula>
    </cfRule>
  </conditionalFormatting>
  <conditionalFormatting sqref="E27:F27">
    <cfRule type="cellIs" priority="138" dxfId="163" operator="equal" stopIfTrue="1">
      <formula>0</formula>
    </cfRule>
  </conditionalFormatting>
  <conditionalFormatting sqref="E28:F28">
    <cfRule type="cellIs" priority="137" dxfId="163" operator="equal" stopIfTrue="1">
      <formula>0</formula>
    </cfRule>
  </conditionalFormatting>
  <conditionalFormatting sqref="E29:F29">
    <cfRule type="cellIs" priority="136" dxfId="163" operator="equal" stopIfTrue="1">
      <formula>0</formula>
    </cfRule>
  </conditionalFormatting>
  <conditionalFormatting sqref="E30:F30">
    <cfRule type="cellIs" priority="135" dxfId="163" operator="equal" stopIfTrue="1">
      <formula>0</formula>
    </cfRule>
  </conditionalFormatting>
  <conditionalFormatting sqref="E31:F31">
    <cfRule type="cellIs" priority="134" dxfId="163" operator="equal" stopIfTrue="1">
      <formula>0</formula>
    </cfRule>
  </conditionalFormatting>
  <conditionalFormatting sqref="E32:F32">
    <cfRule type="cellIs" priority="133" dxfId="163" operator="equal" stopIfTrue="1">
      <formula>0</formula>
    </cfRule>
  </conditionalFormatting>
  <conditionalFormatting sqref="E33:F33">
    <cfRule type="cellIs" priority="132" dxfId="163" operator="equal" stopIfTrue="1">
      <formula>0</formula>
    </cfRule>
  </conditionalFormatting>
  <conditionalFormatting sqref="E34:F34">
    <cfRule type="cellIs" priority="131" dxfId="163" operator="equal" stopIfTrue="1">
      <formula>0</formula>
    </cfRule>
  </conditionalFormatting>
  <conditionalFormatting sqref="E35:F35">
    <cfRule type="cellIs" priority="130" dxfId="163" operator="equal" stopIfTrue="1">
      <formula>0</formula>
    </cfRule>
  </conditionalFormatting>
  <conditionalFormatting sqref="E36:F36">
    <cfRule type="cellIs" priority="129" dxfId="163" operator="equal" stopIfTrue="1">
      <formula>0</formula>
    </cfRule>
  </conditionalFormatting>
  <conditionalFormatting sqref="E37:F37">
    <cfRule type="cellIs" priority="128" dxfId="163" operator="equal" stopIfTrue="1">
      <formula>0</formula>
    </cfRule>
  </conditionalFormatting>
  <conditionalFormatting sqref="E38:F38">
    <cfRule type="cellIs" priority="127" dxfId="163" operator="equal" stopIfTrue="1">
      <formula>0</formula>
    </cfRule>
  </conditionalFormatting>
  <conditionalFormatting sqref="E39:F39">
    <cfRule type="cellIs" priority="126" dxfId="163" operator="equal" stopIfTrue="1">
      <formula>0</formula>
    </cfRule>
  </conditionalFormatting>
  <conditionalFormatting sqref="E40:F40">
    <cfRule type="cellIs" priority="125" dxfId="163" operator="equal" stopIfTrue="1">
      <formula>0</formula>
    </cfRule>
  </conditionalFormatting>
  <conditionalFormatting sqref="E41:F41">
    <cfRule type="cellIs" priority="124" dxfId="163" operator="equal" stopIfTrue="1">
      <formula>0</formula>
    </cfRule>
  </conditionalFormatting>
  <conditionalFormatting sqref="E42:F42">
    <cfRule type="cellIs" priority="123" dxfId="163" operator="equal" stopIfTrue="1">
      <formula>0</formula>
    </cfRule>
  </conditionalFormatting>
  <conditionalFormatting sqref="E43:F43">
    <cfRule type="cellIs" priority="122" dxfId="163" operator="equal" stopIfTrue="1">
      <formula>0</formula>
    </cfRule>
  </conditionalFormatting>
  <conditionalFormatting sqref="E44:F44">
    <cfRule type="cellIs" priority="121" dxfId="163" operator="equal" stopIfTrue="1">
      <formula>0</formula>
    </cfRule>
  </conditionalFormatting>
  <conditionalFormatting sqref="E45:F45">
    <cfRule type="cellIs" priority="120" dxfId="163" operator="equal" stopIfTrue="1">
      <formula>0</formula>
    </cfRule>
  </conditionalFormatting>
  <conditionalFormatting sqref="E46:F46">
    <cfRule type="cellIs" priority="119" dxfId="163" operator="equal" stopIfTrue="1">
      <formula>0</formula>
    </cfRule>
  </conditionalFormatting>
  <conditionalFormatting sqref="E47:F47">
    <cfRule type="cellIs" priority="118" dxfId="163" operator="equal" stopIfTrue="1">
      <formula>0</formula>
    </cfRule>
  </conditionalFormatting>
  <conditionalFormatting sqref="E48:F48">
    <cfRule type="cellIs" priority="117" dxfId="163" operator="equal" stopIfTrue="1">
      <formula>0</formula>
    </cfRule>
  </conditionalFormatting>
  <conditionalFormatting sqref="E49:F49">
    <cfRule type="cellIs" priority="116" dxfId="163" operator="equal" stopIfTrue="1">
      <formula>0</formula>
    </cfRule>
  </conditionalFormatting>
  <conditionalFormatting sqref="E50:F50">
    <cfRule type="cellIs" priority="115" dxfId="163" operator="equal" stopIfTrue="1">
      <formula>0</formula>
    </cfRule>
  </conditionalFormatting>
  <conditionalFormatting sqref="E51:F51">
    <cfRule type="cellIs" priority="114" dxfId="163" operator="equal" stopIfTrue="1">
      <formula>0</formula>
    </cfRule>
  </conditionalFormatting>
  <conditionalFormatting sqref="E52:F52">
    <cfRule type="cellIs" priority="113" dxfId="163" operator="equal" stopIfTrue="1">
      <formula>0</formula>
    </cfRule>
  </conditionalFormatting>
  <conditionalFormatting sqref="E53:F53">
    <cfRule type="cellIs" priority="112" dxfId="163" operator="equal" stopIfTrue="1">
      <formula>0</formula>
    </cfRule>
  </conditionalFormatting>
  <conditionalFormatting sqref="E54:F54">
    <cfRule type="cellIs" priority="111" dxfId="163" operator="equal" stopIfTrue="1">
      <formula>0</formula>
    </cfRule>
  </conditionalFormatting>
  <conditionalFormatting sqref="E55:F55">
    <cfRule type="cellIs" priority="110" dxfId="163" operator="equal" stopIfTrue="1">
      <formula>0</formula>
    </cfRule>
  </conditionalFormatting>
  <conditionalFormatting sqref="E56:F56">
    <cfRule type="cellIs" priority="109" dxfId="163" operator="equal" stopIfTrue="1">
      <formula>0</formula>
    </cfRule>
  </conditionalFormatting>
  <conditionalFormatting sqref="E57:F57">
    <cfRule type="cellIs" priority="108" dxfId="163" operator="equal" stopIfTrue="1">
      <formula>0</formula>
    </cfRule>
  </conditionalFormatting>
  <conditionalFormatting sqref="E58:F58">
    <cfRule type="cellIs" priority="107" dxfId="163" operator="equal" stopIfTrue="1">
      <formula>0</formula>
    </cfRule>
  </conditionalFormatting>
  <conditionalFormatting sqref="E59:F59">
    <cfRule type="cellIs" priority="106" dxfId="163" operator="equal" stopIfTrue="1">
      <formula>0</formula>
    </cfRule>
  </conditionalFormatting>
  <conditionalFormatting sqref="E60:F60">
    <cfRule type="cellIs" priority="105" dxfId="163" operator="equal" stopIfTrue="1">
      <formula>0</formula>
    </cfRule>
  </conditionalFormatting>
  <conditionalFormatting sqref="E61:F61">
    <cfRule type="cellIs" priority="104" dxfId="163" operator="equal" stopIfTrue="1">
      <formula>0</formula>
    </cfRule>
  </conditionalFormatting>
  <conditionalFormatting sqref="E62:F62">
    <cfRule type="cellIs" priority="103" dxfId="163" operator="equal" stopIfTrue="1">
      <formula>0</formula>
    </cfRule>
  </conditionalFormatting>
  <conditionalFormatting sqref="E63:F63">
    <cfRule type="cellIs" priority="102" dxfId="163" operator="equal" stopIfTrue="1">
      <formula>0</formula>
    </cfRule>
  </conditionalFormatting>
  <conditionalFormatting sqref="E64:F64">
    <cfRule type="cellIs" priority="101" dxfId="163" operator="equal" stopIfTrue="1">
      <formula>0</formula>
    </cfRule>
  </conditionalFormatting>
  <conditionalFormatting sqref="E65:F65">
    <cfRule type="cellIs" priority="100" dxfId="163" operator="equal" stopIfTrue="1">
      <formula>0</formula>
    </cfRule>
  </conditionalFormatting>
  <conditionalFormatting sqref="E66:F66">
    <cfRule type="cellIs" priority="99" dxfId="163" operator="equal" stopIfTrue="1">
      <formula>0</formula>
    </cfRule>
  </conditionalFormatting>
  <conditionalFormatting sqref="E67:F67">
    <cfRule type="cellIs" priority="98" dxfId="163" operator="equal" stopIfTrue="1">
      <formula>0</formula>
    </cfRule>
  </conditionalFormatting>
  <conditionalFormatting sqref="E68:F68">
    <cfRule type="cellIs" priority="97" dxfId="163" operator="equal" stopIfTrue="1">
      <formula>0</formula>
    </cfRule>
  </conditionalFormatting>
  <conditionalFormatting sqref="E69:F69">
    <cfRule type="cellIs" priority="96" dxfId="163" operator="equal" stopIfTrue="1">
      <formula>0</formula>
    </cfRule>
  </conditionalFormatting>
  <conditionalFormatting sqref="E70:F70">
    <cfRule type="cellIs" priority="95" dxfId="163" operator="equal" stopIfTrue="1">
      <formula>0</formula>
    </cfRule>
  </conditionalFormatting>
  <conditionalFormatting sqref="E71:F71">
    <cfRule type="cellIs" priority="94" dxfId="163" operator="equal" stopIfTrue="1">
      <formula>0</formula>
    </cfRule>
  </conditionalFormatting>
  <conditionalFormatting sqref="E72:F72">
    <cfRule type="cellIs" priority="93" dxfId="163" operator="equal" stopIfTrue="1">
      <formula>0</formula>
    </cfRule>
  </conditionalFormatting>
  <conditionalFormatting sqref="E73:F73">
    <cfRule type="cellIs" priority="92" dxfId="163" operator="equal" stopIfTrue="1">
      <formula>0</formula>
    </cfRule>
  </conditionalFormatting>
  <conditionalFormatting sqref="E74:F74">
    <cfRule type="cellIs" priority="91" dxfId="163" operator="equal" stopIfTrue="1">
      <formula>0</formula>
    </cfRule>
  </conditionalFormatting>
  <conditionalFormatting sqref="E75:F75">
    <cfRule type="cellIs" priority="90" dxfId="163" operator="equal" stopIfTrue="1">
      <formula>0</formula>
    </cfRule>
  </conditionalFormatting>
  <conditionalFormatting sqref="E76:F76">
    <cfRule type="cellIs" priority="89" dxfId="163" operator="equal" stopIfTrue="1">
      <formula>0</formula>
    </cfRule>
  </conditionalFormatting>
  <conditionalFormatting sqref="E77:F77">
    <cfRule type="cellIs" priority="88" dxfId="163" operator="equal" stopIfTrue="1">
      <formula>0</formula>
    </cfRule>
  </conditionalFormatting>
  <conditionalFormatting sqref="E78:F78">
    <cfRule type="cellIs" priority="87" dxfId="163" operator="equal" stopIfTrue="1">
      <formula>0</formula>
    </cfRule>
  </conditionalFormatting>
  <conditionalFormatting sqref="E79:F79">
    <cfRule type="cellIs" priority="86" dxfId="163" operator="equal" stopIfTrue="1">
      <formula>0</formula>
    </cfRule>
  </conditionalFormatting>
  <conditionalFormatting sqref="E80:F80">
    <cfRule type="cellIs" priority="85" dxfId="163" operator="equal" stopIfTrue="1">
      <formula>0</formula>
    </cfRule>
  </conditionalFormatting>
  <conditionalFormatting sqref="E81:F81">
    <cfRule type="cellIs" priority="84" dxfId="163" operator="equal" stopIfTrue="1">
      <formula>0</formula>
    </cfRule>
  </conditionalFormatting>
  <conditionalFormatting sqref="E82:F82">
    <cfRule type="cellIs" priority="83" dxfId="163" operator="equal" stopIfTrue="1">
      <formula>0</formula>
    </cfRule>
  </conditionalFormatting>
  <conditionalFormatting sqref="E83:F83">
    <cfRule type="cellIs" priority="82" dxfId="163" operator="equal" stopIfTrue="1">
      <formula>0</formula>
    </cfRule>
  </conditionalFormatting>
  <conditionalFormatting sqref="E84:F84">
    <cfRule type="cellIs" priority="81" dxfId="163" operator="equal" stopIfTrue="1">
      <formula>0</formula>
    </cfRule>
  </conditionalFormatting>
  <conditionalFormatting sqref="E85:F85">
    <cfRule type="cellIs" priority="80" dxfId="163" operator="equal" stopIfTrue="1">
      <formula>0</formula>
    </cfRule>
  </conditionalFormatting>
  <conditionalFormatting sqref="E86:F86">
    <cfRule type="cellIs" priority="79" dxfId="163" operator="equal" stopIfTrue="1">
      <formula>0</formula>
    </cfRule>
  </conditionalFormatting>
  <conditionalFormatting sqref="E87:F87">
    <cfRule type="cellIs" priority="78" dxfId="163" operator="equal" stopIfTrue="1">
      <formula>0</formula>
    </cfRule>
  </conditionalFormatting>
  <conditionalFormatting sqref="E88:F88">
    <cfRule type="cellIs" priority="77" dxfId="163" operator="equal" stopIfTrue="1">
      <formula>0</formula>
    </cfRule>
  </conditionalFormatting>
  <conditionalFormatting sqref="E89:F89">
    <cfRule type="cellIs" priority="76" dxfId="163" operator="equal" stopIfTrue="1">
      <formula>0</formula>
    </cfRule>
  </conditionalFormatting>
  <conditionalFormatting sqref="E90:F90">
    <cfRule type="cellIs" priority="75" dxfId="163" operator="equal" stopIfTrue="1">
      <formula>0</formula>
    </cfRule>
  </conditionalFormatting>
  <conditionalFormatting sqref="E91:F91">
    <cfRule type="cellIs" priority="74" dxfId="163" operator="equal" stopIfTrue="1">
      <formula>0</formula>
    </cfRule>
  </conditionalFormatting>
  <conditionalFormatting sqref="E92:F92">
    <cfRule type="cellIs" priority="73" dxfId="163" operator="equal" stopIfTrue="1">
      <formula>0</formula>
    </cfRule>
  </conditionalFormatting>
  <conditionalFormatting sqref="E93:F93">
    <cfRule type="cellIs" priority="72" dxfId="163" operator="equal" stopIfTrue="1">
      <formula>0</formula>
    </cfRule>
  </conditionalFormatting>
  <conditionalFormatting sqref="E94:F94">
    <cfRule type="cellIs" priority="71" dxfId="163" operator="equal" stopIfTrue="1">
      <formula>0</formula>
    </cfRule>
  </conditionalFormatting>
  <conditionalFormatting sqref="E95:F95">
    <cfRule type="cellIs" priority="70" dxfId="163" operator="equal" stopIfTrue="1">
      <formula>0</formula>
    </cfRule>
  </conditionalFormatting>
  <conditionalFormatting sqref="E96:F96">
    <cfRule type="cellIs" priority="69" dxfId="163" operator="equal" stopIfTrue="1">
      <formula>0</formula>
    </cfRule>
  </conditionalFormatting>
  <conditionalFormatting sqref="E97:F97">
    <cfRule type="cellIs" priority="68" dxfId="163" operator="equal" stopIfTrue="1">
      <formula>0</formula>
    </cfRule>
  </conditionalFormatting>
  <conditionalFormatting sqref="E98:F98">
    <cfRule type="cellIs" priority="67" dxfId="163" operator="equal" stopIfTrue="1">
      <formula>0</formula>
    </cfRule>
  </conditionalFormatting>
  <conditionalFormatting sqref="E99:F99">
    <cfRule type="cellIs" priority="66" dxfId="163" operator="equal" stopIfTrue="1">
      <formula>0</formula>
    </cfRule>
  </conditionalFormatting>
  <conditionalFormatting sqref="E100:F100">
    <cfRule type="cellIs" priority="65" dxfId="163" operator="equal" stopIfTrue="1">
      <formula>0</formula>
    </cfRule>
  </conditionalFormatting>
  <conditionalFormatting sqref="E101:F101">
    <cfRule type="cellIs" priority="64" dxfId="163" operator="equal" stopIfTrue="1">
      <formula>0</formula>
    </cfRule>
  </conditionalFormatting>
  <conditionalFormatting sqref="E102:F102">
    <cfRule type="cellIs" priority="63" dxfId="163" operator="equal" stopIfTrue="1">
      <formula>0</formula>
    </cfRule>
  </conditionalFormatting>
  <conditionalFormatting sqref="E103:F103">
    <cfRule type="cellIs" priority="62" dxfId="163" operator="equal" stopIfTrue="1">
      <formula>0</formula>
    </cfRule>
  </conditionalFormatting>
  <conditionalFormatting sqref="E104:F104">
    <cfRule type="cellIs" priority="61" dxfId="163" operator="equal" stopIfTrue="1">
      <formula>0</formula>
    </cfRule>
  </conditionalFormatting>
  <conditionalFormatting sqref="E105:F105">
    <cfRule type="cellIs" priority="60" dxfId="163" operator="equal" stopIfTrue="1">
      <formula>0</formula>
    </cfRule>
  </conditionalFormatting>
  <conditionalFormatting sqref="E106:F106">
    <cfRule type="cellIs" priority="59" dxfId="163" operator="equal" stopIfTrue="1">
      <formula>0</formula>
    </cfRule>
  </conditionalFormatting>
  <conditionalFormatting sqref="E107:F107">
    <cfRule type="cellIs" priority="58" dxfId="163" operator="equal" stopIfTrue="1">
      <formula>0</formula>
    </cfRule>
  </conditionalFormatting>
  <conditionalFormatting sqref="E108:F108">
    <cfRule type="cellIs" priority="57" dxfId="163" operator="equal" stopIfTrue="1">
      <formula>0</formula>
    </cfRule>
  </conditionalFormatting>
  <conditionalFormatting sqref="E109:F109">
    <cfRule type="cellIs" priority="56" dxfId="163" operator="equal" stopIfTrue="1">
      <formula>0</formula>
    </cfRule>
  </conditionalFormatting>
  <conditionalFormatting sqref="E110:F110">
    <cfRule type="cellIs" priority="55" dxfId="163" operator="equal" stopIfTrue="1">
      <formula>0</formula>
    </cfRule>
  </conditionalFormatting>
  <conditionalFormatting sqref="E111:F111">
    <cfRule type="cellIs" priority="54" dxfId="163" operator="equal" stopIfTrue="1">
      <formula>0</formula>
    </cfRule>
  </conditionalFormatting>
  <conditionalFormatting sqref="E112:F112">
    <cfRule type="cellIs" priority="53" dxfId="163" operator="equal" stopIfTrue="1">
      <formula>0</formula>
    </cfRule>
  </conditionalFormatting>
  <conditionalFormatting sqref="E113:F113">
    <cfRule type="cellIs" priority="52" dxfId="163" operator="equal" stopIfTrue="1">
      <formula>0</formula>
    </cfRule>
  </conditionalFormatting>
  <conditionalFormatting sqref="E114:F114">
    <cfRule type="cellIs" priority="51" dxfId="163" operator="equal" stopIfTrue="1">
      <formula>0</formula>
    </cfRule>
  </conditionalFormatting>
  <conditionalFormatting sqref="E115:F115">
    <cfRule type="cellIs" priority="50" dxfId="163" operator="equal" stopIfTrue="1">
      <formula>0</formula>
    </cfRule>
  </conditionalFormatting>
  <conditionalFormatting sqref="E116:F116">
    <cfRule type="cellIs" priority="49" dxfId="163" operator="equal" stopIfTrue="1">
      <formula>0</formula>
    </cfRule>
  </conditionalFormatting>
  <conditionalFormatting sqref="E117:F117">
    <cfRule type="cellIs" priority="48" dxfId="163" operator="equal" stopIfTrue="1">
      <formula>0</formula>
    </cfRule>
  </conditionalFormatting>
  <conditionalFormatting sqref="E118:F118">
    <cfRule type="cellIs" priority="47" dxfId="163" operator="equal" stopIfTrue="1">
      <formula>0</formula>
    </cfRule>
  </conditionalFormatting>
  <conditionalFormatting sqref="E119:F119">
    <cfRule type="cellIs" priority="46" dxfId="163" operator="equal" stopIfTrue="1">
      <formula>0</formula>
    </cfRule>
  </conditionalFormatting>
  <conditionalFormatting sqref="E120:F120">
    <cfRule type="cellIs" priority="45" dxfId="163" operator="equal" stopIfTrue="1">
      <formula>0</formula>
    </cfRule>
  </conditionalFormatting>
  <conditionalFormatting sqref="E121:F121">
    <cfRule type="cellIs" priority="44" dxfId="163" operator="equal" stopIfTrue="1">
      <formula>0</formula>
    </cfRule>
  </conditionalFormatting>
  <conditionalFormatting sqref="E122:F122">
    <cfRule type="cellIs" priority="43" dxfId="163" operator="equal" stopIfTrue="1">
      <formula>0</formula>
    </cfRule>
  </conditionalFormatting>
  <conditionalFormatting sqref="E123:F123">
    <cfRule type="cellIs" priority="42" dxfId="163" operator="equal" stopIfTrue="1">
      <formula>0</formula>
    </cfRule>
  </conditionalFormatting>
  <conditionalFormatting sqref="E124:F124">
    <cfRule type="cellIs" priority="41" dxfId="163" operator="equal" stopIfTrue="1">
      <formula>0</formula>
    </cfRule>
  </conditionalFormatting>
  <conditionalFormatting sqref="E125:F125">
    <cfRule type="cellIs" priority="40" dxfId="163" operator="equal" stopIfTrue="1">
      <formula>0</formula>
    </cfRule>
  </conditionalFormatting>
  <conditionalFormatting sqref="E126:F126">
    <cfRule type="cellIs" priority="39" dxfId="163" operator="equal" stopIfTrue="1">
      <formula>0</formula>
    </cfRule>
  </conditionalFormatting>
  <conditionalFormatting sqref="E127:F127">
    <cfRule type="cellIs" priority="38" dxfId="163" operator="equal" stopIfTrue="1">
      <formula>0</formula>
    </cfRule>
  </conditionalFormatting>
  <conditionalFormatting sqref="E128:F128">
    <cfRule type="cellIs" priority="37" dxfId="163" operator="equal" stopIfTrue="1">
      <formula>0</formula>
    </cfRule>
  </conditionalFormatting>
  <conditionalFormatting sqref="E129:F129">
    <cfRule type="cellIs" priority="36" dxfId="163" operator="equal" stopIfTrue="1">
      <formula>0</formula>
    </cfRule>
  </conditionalFormatting>
  <conditionalFormatting sqref="E130:F130">
    <cfRule type="cellIs" priority="35" dxfId="163" operator="equal" stopIfTrue="1">
      <formula>0</formula>
    </cfRule>
  </conditionalFormatting>
  <conditionalFormatting sqref="E131:F131">
    <cfRule type="cellIs" priority="34" dxfId="163" operator="equal" stopIfTrue="1">
      <formula>0</formula>
    </cfRule>
  </conditionalFormatting>
  <conditionalFormatting sqref="E132:F132">
    <cfRule type="cellIs" priority="33" dxfId="163" operator="equal" stopIfTrue="1">
      <formula>0</formula>
    </cfRule>
  </conditionalFormatting>
  <conditionalFormatting sqref="E133:F133">
    <cfRule type="cellIs" priority="32" dxfId="163" operator="equal" stopIfTrue="1">
      <formula>0</formula>
    </cfRule>
  </conditionalFormatting>
  <conditionalFormatting sqref="E134:F134">
    <cfRule type="cellIs" priority="31" dxfId="163" operator="equal" stopIfTrue="1">
      <formula>0</formula>
    </cfRule>
  </conditionalFormatting>
  <conditionalFormatting sqref="E135:F135">
    <cfRule type="cellIs" priority="30" dxfId="163" operator="equal" stopIfTrue="1">
      <formula>0</formula>
    </cfRule>
  </conditionalFormatting>
  <conditionalFormatting sqref="E136:F136">
    <cfRule type="cellIs" priority="29" dxfId="163" operator="equal" stopIfTrue="1">
      <formula>0</formula>
    </cfRule>
  </conditionalFormatting>
  <conditionalFormatting sqref="E137:F137">
    <cfRule type="cellIs" priority="28" dxfId="163" operator="equal" stopIfTrue="1">
      <formula>0</formula>
    </cfRule>
  </conditionalFormatting>
  <conditionalFormatting sqref="E138:F138">
    <cfRule type="cellIs" priority="27" dxfId="163" operator="equal" stopIfTrue="1">
      <formula>0</formula>
    </cfRule>
  </conditionalFormatting>
  <conditionalFormatting sqref="E139:F139">
    <cfRule type="cellIs" priority="26" dxfId="163" operator="equal" stopIfTrue="1">
      <formula>0</formula>
    </cfRule>
  </conditionalFormatting>
  <conditionalFormatting sqref="E140:F140">
    <cfRule type="cellIs" priority="25" dxfId="163" operator="equal" stopIfTrue="1">
      <formula>0</formula>
    </cfRule>
  </conditionalFormatting>
  <conditionalFormatting sqref="E141:F141">
    <cfRule type="cellIs" priority="24" dxfId="163" operator="equal" stopIfTrue="1">
      <formula>0</formula>
    </cfRule>
  </conditionalFormatting>
  <conditionalFormatting sqref="E142:F142">
    <cfRule type="cellIs" priority="23" dxfId="163" operator="equal" stopIfTrue="1">
      <formula>0</formula>
    </cfRule>
  </conditionalFormatting>
  <conditionalFormatting sqref="E143:F143">
    <cfRule type="cellIs" priority="22" dxfId="163" operator="equal" stopIfTrue="1">
      <formula>0</formula>
    </cfRule>
  </conditionalFormatting>
  <conditionalFormatting sqref="E144:F144">
    <cfRule type="cellIs" priority="21" dxfId="163" operator="equal" stopIfTrue="1">
      <formula>0</formula>
    </cfRule>
  </conditionalFormatting>
  <conditionalFormatting sqref="E145:F145">
    <cfRule type="cellIs" priority="20" dxfId="163" operator="equal" stopIfTrue="1">
      <formula>0</formula>
    </cfRule>
  </conditionalFormatting>
  <conditionalFormatting sqref="E146:F146">
    <cfRule type="cellIs" priority="19" dxfId="163" operator="equal" stopIfTrue="1">
      <formula>0</formula>
    </cfRule>
  </conditionalFormatting>
  <conditionalFormatting sqref="E147:F147">
    <cfRule type="cellIs" priority="18" dxfId="163" operator="equal" stopIfTrue="1">
      <formula>0</formula>
    </cfRule>
  </conditionalFormatting>
  <conditionalFormatting sqref="E148:F148">
    <cfRule type="cellIs" priority="17" dxfId="163" operator="equal" stopIfTrue="1">
      <formula>0</formula>
    </cfRule>
  </conditionalFormatting>
  <conditionalFormatting sqref="E149:F149">
    <cfRule type="cellIs" priority="16" dxfId="163" operator="equal" stopIfTrue="1">
      <formula>0</formula>
    </cfRule>
  </conditionalFormatting>
  <conditionalFormatting sqref="E150:F150">
    <cfRule type="cellIs" priority="15" dxfId="163" operator="equal" stopIfTrue="1">
      <formula>0</formula>
    </cfRule>
  </conditionalFormatting>
  <conditionalFormatting sqref="E151:F151">
    <cfRule type="cellIs" priority="14" dxfId="163" operator="equal" stopIfTrue="1">
      <formula>0</formula>
    </cfRule>
  </conditionalFormatting>
  <conditionalFormatting sqref="E152:F152">
    <cfRule type="cellIs" priority="13" dxfId="163" operator="equal" stopIfTrue="1">
      <formula>0</formula>
    </cfRule>
  </conditionalFormatting>
  <conditionalFormatting sqref="E153:F153">
    <cfRule type="cellIs" priority="12" dxfId="163" operator="equal" stopIfTrue="1">
      <formula>0</formula>
    </cfRule>
  </conditionalFormatting>
  <conditionalFormatting sqref="E154:F154">
    <cfRule type="cellIs" priority="11" dxfId="163" operator="equal" stopIfTrue="1">
      <formula>0</formula>
    </cfRule>
  </conditionalFormatting>
  <conditionalFormatting sqref="E155:F155">
    <cfRule type="cellIs" priority="10" dxfId="163" operator="equal" stopIfTrue="1">
      <formula>0</formula>
    </cfRule>
  </conditionalFormatting>
  <conditionalFormatting sqref="E156:F156">
    <cfRule type="cellIs" priority="9" dxfId="163" operator="equal" stopIfTrue="1">
      <formula>0</formula>
    </cfRule>
  </conditionalFormatting>
  <conditionalFormatting sqref="E157:F157">
    <cfRule type="cellIs" priority="8" dxfId="163" operator="equal" stopIfTrue="1">
      <formula>0</formula>
    </cfRule>
  </conditionalFormatting>
  <conditionalFormatting sqref="E158:F158">
    <cfRule type="cellIs" priority="7" dxfId="163" operator="equal" stopIfTrue="1">
      <formula>0</formula>
    </cfRule>
  </conditionalFormatting>
  <conditionalFormatting sqref="E159:F159">
    <cfRule type="cellIs" priority="6" dxfId="163" operator="equal" stopIfTrue="1">
      <formula>0</formula>
    </cfRule>
  </conditionalFormatting>
  <conditionalFormatting sqref="E160:F160">
    <cfRule type="cellIs" priority="5" dxfId="163" operator="equal" stopIfTrue="1">
      <formula>0</formula>
    </cfRule>
  </conditionalFormatting>
  <conditionalFormatting sqref="E161:F161">
    <cfRule type="cellIs" priority="4" dxfId="163" operator="equal" stopIfTrue="1">
      <formula>0</formula>
    </cfRule>
  </conditionalFormatting>
  <conditionalFormatting sqref="E162:F162">
    <cfRule type="cellIs" priority="3" dxfId="163" operator="equal" stopIfTrue="1">
      <formula>0</formula>
    </cfRule>
  </conditionalFormatting>
  <conditionalFormatting sqref="E163:F163">
    <cfRule type="cellIs" priority="2" dxfId="163" operator="equal" stopIfTrue="1">
      <formula>0</formula>
    </cfRule>
  </conditionalFormatting>
  <conditionalFormatting sqref="E165:F165">
    <cfRule type="cellIs" priority="1" dxfId="16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A27" sqref="A27:IV3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5" t="s">
        <v>13</v>
      </c>
      <c r="B1" s="135"/>
      <c r="C1" s="135"/>
      <c r="D1" s="135"/>
      <c r="E1" s="135"/>
      <c r="F1" s="135"/>
    </row>
    <row r="2" spans="1:6" ht="12.75" customHeight="1">
      <c r="A2" s="124" t="s">
        <v>19</v>
      </c>
      <c r="B2" s="124"/>
      <c r="C2" s="124"/>
      <c r="D2" s="124"/>
      <c r="E2" s="124"/>
      <c r="F2" s="124"/>
    </row>
    <row r="3" spans="1:6" ht="9" customHeight="1" thickBot="1">
      <c r="A3" s="7"/>
      <c r="B3" s="15"/>
      <c r="C3" s="9"/>
      <c r="D3" s="8"/>
      <c r="E3" s="8"/>
      <c r="F3" s="6"/>
    </row>
    <row r="4" spans="1:6" ht="13.5" customHeight="1">
      <c r="A4" s="125" t="s">
        <v>3</v>
      </c>
      <c r="B4" s="115" t="s">
        <v>7</v>
      </c>
      <c r="C4" s="131" t="s">
        <v>18</v>
      </c>
      <c r="D4" s="118" t="s">
        <v>11</v>
      </c>
      <c r="E4" s="118" t="s">
        <v>8</v>
      </c>
      <c r="F4" s="121" t="s">
        <v>10</v>
      </c>
    </row>
    <row r="5" spans="1:6" ht="4.5" customHeight="1">
      <c r="A5" s="126"/>
      <c r="B5" s="116"/>
      <c r="C5" s="132"/>
      <c r="D5" s="119"/>
      <c r="E5" s="119"/>
      <c r="F5" s="122"/>
    </row>
    <row r="6" spans="1:6" ht="6" customHeight="1">
      <c r="A6" s="126"/>
      <c r="B6" s="116"/>
      <c r="C6" s="132"/>
      <c r="D6" s="119"/>
      <c r="E6" s="119"/>
      <c r="F6" s="122"/>
    </row>
    <row r="7" spans="1:6" ht="4.5" customHeight="1">
      <c r="A7" s="126"/>
      <c r="B7" s="116"/>
      <c r="C7" s="132"/>
      <c r="D7" s="119"/>
      <c r="E7" s="119"/>
      <c r="F7" s="122"/>
    </row>
    <row r="8" spans="1:6" ht="6" customHeight="1">
      <c r="A8" s="126"/>
      <c r="B8" s="116"/>
      <c r="C8" s="132"/>
      <c r="D8" s="119"/>
      <c r="E8" s="119"/>
      <c r="F8" s="122"/>
    </row>
    <row r="9" spans="1:6" ht="6" customHeight="1">
      <c r="A9" s="126"/>
      <c r="B9" s="116"/>
      <c r="C9" s="132"/>
      <c r="D9" s="119"/>
      <c r="E9" s="119"/>
      <c r="F9" s="122"/>
    </row>
    <row r="10" spans="1:6" ht="18" customHeight="1">
      <c r="A10" s="127"/>
      <c r="B10" s="117"/>
      <c r="C10" s="136"/>
      <c r="D10" s="120"/>
      <c r="E10" s="120"/>
      <c r="F10" s="123"/>
    </row>
    <row r="11" spans="1:6" ht="13.5" customHeight="1" thickBot="1">
      <c r="A11" s="11">
        <v>1</v>
      </c>
      <c r="B11" s="12">
        <v>2</v>
      </c>
      <c r="C11" s="16">
        <v>3</v>
      </c>
      <c r="D11" s="13" t="s">
        <v>1</v>
      </c>
      <c r="E11" s="20" t="s">
        <v>2</v>
      </c>
      <c r="F11" s="14" t="s">
        <v>9</v>
      </c>
    </row>
    <row r="12" spans="1:6" ht="22.5">
      <c r="A12" s="92" t="s">
        <v>370</v>
      </c>
      <c r="B12" s="89" t="s">
        <v>371</v>
      </c>
      <c r="C12" s="93" t="s">
        <v>164</v>
      </c>
      <c r="D12" s="90">
        <v>4716791.04</v>
      </c>
      <c r="E12" s="90">
        <v>1661194.2</v>
      </c>
      <c r="F12" s="91" t="s">
        <v>164</v>
      </c>
    </row>
    <row r="13" spans="1:6" ht="12.75">
      <c r="A13" s="54" t="s">
        <v>22</v>
      </c>
      <c r="B13" s="50"/>
      <c r="C13" s="51"/>
      <c r="D13" s="52"/>
      <c r="E13" s="52"/>
      <c r="F13" s="53"/>
    </row>
    <row r="14" spans="1:6" ht="22.5">
      <c r="A14" s="82" t="s">
        <v>372</v>
      </c>
      <c r="B14" s="94" t="s">
        <v>373</v>
      </c>
      <c r="C14" s="95" t="s">
        <v>164</v>
      </c>
      <c r="D14" s="85">
        <v>378700</v>
      </c>
      <c r="E14" s="85" t="s">
        <v>35</v>
      </c>
      <c r="F14" s="87">
        <v>378700</v>
      </c>
    </row>
    <row r="15" spans="1:6" ht="12.75">
      <c r="A15" s="54" t="s">
        <v>374</v>
      </c>
      <c r="B15" s="50"/>
      <c r="C15" s="51"/>
      <c r="D15" s="52"/>
      <c r="E15" s="52"/>
      <c r="F15" s="53"/>
    </row>
    <row r="16" spans="1:6" ht="33.75">
      <c r="A16" s="45" t="s">
        <v>375</v>
      </c>
      <c r="B16" s="49" t="s">
        <v>373</v>
      </c>
      <c r="C16" s="48" t="s">
        <v>376</v>
      </c>
      <c r="D16" s="47">
        <v>378700</v>
      </c>
      <c r="E16" s="47" t="s">
        <v>35</v>
      </c>
      <c r="F16" s="46">
        <v>378700</v>
      </c>
    </row>
    <row r="17" spans="1:6" ht="12.75">
      <c r="A17" s="82" t="s">
        <v>377</v>
      </c>
      <c r="B17" s="94" t="s">
        <v>378</v>
      </c>
      <c r="C17" s="95" t="s">
        <v>164</v>
      </c>
      <c r="D17" s="85" t="s">
        <v>35</v>
      </c>
      <c r="E17" s="85" t="s">
        <v>35</v>
      </c>
      <c r="F17" s="87" t="s">
        <v>35</v>
      </c>
    </row>
    <row r="18" spans="1:6" ht="12.75">
      <c r="A18" s="92" t="s">
        <v>379</v>
      </c>
      <c r="B18" s="89" t="s">
        <v>380</v>
      </c>
      <c r="C18" s="93" t="s">
        <v>381</v>
      </c>
      <c r="D18" s="90">
        <v>4338091.04</v>
      </c>
      <c r="E18" s="90">
        <v>1661194.2</v>
      </c>
      <c r="F18" s="91">
        <v>2676896.84</v>
      </c>
    </row>
    <row r="19" spans="1:6" ht="22.5">
      <c r="A19" s="92" t="s">
        <v>382</v>
      </c>
      <c r="B19" s="89" t="s">
        <v>380</v>
      </c>
      <c r="C19" s="93" t="s">
        <v>383</v>
      </c>
      <c r="D19" s="90">
        <v>4338091.04</v>
      </c>
      <c r="E19" s="90">
        <v>1661194.2</v>
      </c>
      <c r="F19" s="91">
        <v>2676896.84</v>
      </c>
    </row>
    <row r="20" spans="1:6" ht="45">
      <c r="A20" s="92" t="s">
        <v>384</v>
      </c>
      <c r="B20" s="89" t="s">
        <v>380</v>
      </c>
      <c r="C20" s="93" t="s">
        <v>385</v>
      </c>
      <c r="D20" s="90" t="s">
        <v>35</v>
      </c>
      <c r="E20" s="90" t="s">
        <v>35</v>
      </c>
      <c r="F20" s="91" t="s">
        <v>35</v>
      </c>
    </row>
    <row r="21" spans="1:6" ht="12.75">
      <c r="A21" s="92" t="s">
        <v>386</v>
      </c>
      <c r="B21" s="89" t="s">
        <v>387</v>
      </c>
      <c r="C21" s="93" t="s">
        <v>388</v>
      </c>
      <c r="D21" s="90">
        <v>-13875634.59</v>
      </c>
      <c r="E21" s="90">
        <v>-4605202.52</v>
      </c>
      <c r="F21" s="91" t="s">
        <v>369</v>
      </c>
    </row>
    <row r="22" spans="1:6" ht="22.5">
      <c r="A22" s="30" t="s">
        <v>389</v>
      </c>
      <c r="B22" s="26" t="s">
        <v>387</v>
      </c>
      <c r="C22" s="43" t="s">
        <v>390</v>
      </c>
      <c r="D22" s="28">
        <v>-13875634.59</v>
      </c>
      <c r="E22" s="28">
        <v>-4605202.52</v>
      </c>
      <c r="F22" s="44" t="s">
        <v>369</v>
      </c>
    </row>
    <row r="23" spans="1:6" ht="12.75">
      <c r="A23" s="92" t="s">
        <v>391</v>
      </c>
      <c r="B23" s="89" t="s">
        <v>392</v>
      </c>
      <c r="C23" s="93" t="s">
        <v>393</v>
      </c>
      <c r="D23" s="90">
        <v>18213725.63</v>
      </c>
      <c r="E23" s="90">
        <v>6266396.72</v>
      </c>
      <c r="F23" s="91" t="s">
        <v>369</v>
      </c>
    </row>
    <row r="24" spans="1:6" ht="23.25" thickBot="1">
      <c r="A24" s="30" t="s">
        <v>394</v>
      </c>
      <c r="B24" s="26" t="s">
        <v>392</v>
      </c>
      <c r="C24" s="43" t="s">
        <v>395</v>
      </c>
      <c r="D24" s="28">
        <v>18213725.63</v>
      </c>
      <c r="E24" s="28">
        <v>6266396.72</v>
      </c>
      <c r="F24" s="44" t="s">
        <v>369</v>
      </c>
    </row>
    <row r="25" spans="1:6" ht="12.75" customHeight="1">
      <c r="A25" s="70"/>
      <c r="B25" s="69"/>
      <c r="C25" s="66"/>
      <c r="D25" s="65"/>
      <c r="E25" s="65"/>
      <c r="F25" s="6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63" operator="equal" stopIfTrue="1">
      <formula>0</formula>
    </cfRule>
  </conditionalFormatting>
  <conditionalFormatting sqref="E14:F14">
    <cfRule type="cellIs" priority="10" dxfId="163" operator="equal" stopIfTrue="1">
      <formula>0</formula>
    </cfRule>
  </conditionalFormatting>
  <conditionalFormatting sqref="E16:F16">
    <cfRule type="cellIs" priority="9" dxfId="163" operator="equal" stopIfTrue="1">
      <formula>0</formula>
    </cfRule>
  </conditionalFormatting>
  <conditionalFormatting sqref="E17:F17">
    <cfRule type="cellIs" priority="8" dxfId="163" operator="equal" stopIfTrue="1">
      <formula>0</formula>
    </cfRule>
  </conditionalFormatting>
  <conditionalFormatting sqref="E18:F18">
    <cfRule type="cellIs" priority="7" dxfId="163" operator="equal" stopIfTrue="1">
      <formula>0</formula>
    </cfRule>
  </conditionalFormatting>
  <conditionalFormatting sqref="E19:F19">
    <cfRule type="cellIs" priority="6" dxfId="163" operator="equal" stopIfTrue="1">
      <formula>0</formula>
    </cfRule>
  </conditionalFormatting>
  <conditionalFormatting sqref="E20:F20">
    <cfRule type="cellIs" priority="5" dxfId="163" operator="equal" stopIfTrue="1">
      <formula>0</formula>
    </cfRule>
  </conditionalFormatting>
  <conditionalFormatting sqref="E21:F21">
    <cfRule type="cellIs" priority="4" dxfId="163" operator="equal" stopIfTrue="1">
      <formula>0</formula>
    </cfRule>
  </conditionalFormatting>
  <conditionalFormatting sqref="E22:F22">
    <cfRule type="cellIs" priority="3" dxfId="163" operator="equal" stopIfTrue="1">
      <formula>0</formula>
    </cfRule>
  </conditionalFormatting>
  <conditionalFormatting sqref="E23:F23">
    <cfRule type="cellIs" priority="2" dxfId="163" operator="equal" stopIfTrue="1">
      <formula>0</formula>
    </cfRule>
  </conditionalFormatting>
  <conditionalFormatting sqref="E24:F24">
    <cfRule type="cellIs" priority="1" dxfId="16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396</v>
      </c>
      <c r="B1" s="1" t="s">
        <v>397</v>
      </c>
    </row>
    <row r="2" spans="1:2" ht="12.75">
      <c r="A2" t="s">
        <v>398</v>
      </c>
      <c r="B2" s="1" t="s">
        <v>397</v>
      </c>
    </row>
    <row r="3" spans="1:2" ht="12.75">
      <c r="A3" t="s">
        <v>399</v>
      </c>
      <c r="B3" s="1" t="s">
        <v>400</v>
      </c>
    </row>
    <row r="4" spans="1:2" ht="12.75">
      <c r="A4" t="s">
        <v>401</v>
      </c>
      <c r="B4" s="1" t="s">
        <v>402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2017-06-16T04:41:37Z</cp:lastPrinted>
  <dcterms:created xsi:type="dcterms:W3CDTF">1999-06-18T11:49:53Z</dcterms:created>
  <dcterms:modified xsi:type="dcterms:W3CDTF">2017-06-16T04:44:59Z</dcterms:modified>
  <cp:category/>
  <cp:version/>
  <cp:contentType/>
  <cp:contentStatus/>
</cp:coreProperties>
</file>