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255" windowWidth="15450" windowHeight="10320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</sheets>
  <definedNames>
    <definedName name="APPT" localSheetId="0">'январь'!#REF!</definedName>
    <definedName name="FIO" localSheetId="0">'январь'!#REF!</definedName>
    <definedName name="SIGN" localSheetId="0">'январь'!#REF!</definedName>
  </definedNames>
  <calcPr fullCalcOnLoad="1"/>
</workbook>
</file>

<file path=xl/sharedStrings.xml><?xml version="1.0" encoding="utf-8"?>
<sst xmlns="http://schemas.openxmlformats.org/spreadsheetml/2006/main" count="568" uniqueCount="72">
  <si>
    <t>руб.</t>
  </si>
  <si>
    <t>КФСР</t>
  </si>
  <si>
    <t>Наименование КФСР</t>
  </si>
  <si>
    <t>Ассигнования 2014 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</si>
  <si>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</si>
  <si>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</si>
  <si>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</si>
  <si>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</si>
  <si>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</si>
  <si>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</si>
  <si>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</si>
  <si>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</si>
  <si>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</si>
  <si>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</si>
  <si>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</si>
  <si>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</si>
  <si>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</si>
  <si>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</si>
  <si>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</si>
  <si>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</si>
  <si>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</si>
  <si>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</si>
  <si>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</si>
  <si>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</si>
  <si>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</si>
  <si>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</si>
  <si>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</si>
  <si>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</si>
  <si>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</si>
  <si>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</si>
  <si>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</si>
  <si>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</si>
  <si>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</si>
  <si>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</si>
  <si>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</si>
  <si>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</si>
  <si>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</si>
  <si>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</si>
  <si>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</si>
  <si>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</si>
  <si>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</si>
  <si>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</si>
  <si>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</si>
  <si>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</si>
  <si>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</si>
  <si>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</si>
  <si>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</si>
  <si>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</si>
  <si>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</si>
  <si>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</si>
  <si>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</si>
  <si>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</si>
  <si>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</si>
  <si>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</si>
  <si>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Исполнение к плану года, %</t>
  </si>
  <si>
    <t>Структура расходов, %</t>
  </si>
  <si>
    <t>Сведения об исполнении расходной части бюджета</t>
  </si>
  <si>
    <t>на 01 февраля 2014 года по отраслям</t>
  </si>
  <si>
    <t>Сланцевского муниципального района Ленинградской области</t>
  </si>
  <si>
    <t>на 01 марта 2014 года по отраслям</t>
  </si>
  <si>
    <t>на 01 апреля 2014 года по отраслям</t>
  </si>
  <si>
    <t>на 01 мая 2014 года по отраслям</t>
  </si>
  <si>
    <t>на 01 июня 2014 года по отраслям</t>
  </si>
  <si>
    <t>на 01 июля 2014 года по отраслям</t>
  </si>
  <si>
    <t>на 01 августа 2014 года по отраслям</t>
  </si>
  <si>
    <t>на 01 сентября 2014 года по отраслям</t>
  </si>
  <si>
    <t>на 01 октября 2014 года по отраслям</t>
  </si>
  <si>
    <t>муниципального образования Гостицкое сельское поселение</t>
  </si>
  <si>
    <t>1100</t>
  </si>
  <si>
    <t>ФИЗИЧЕСКАЯ КУЛЬТУРА И СПОРТ</t>
  </si>
  <si>
    <t>1102</t>
  </si>
  <si>
    <t>Массовый спорт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</si>
</sst>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6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34"/>
  <sheetViews>
    <sheetView showGridLines="0" workbookViewId="0" topLeftCell="A16">
      <selection activeCell="D30" sqref="D30"/>
    </sheetView>
  </sheetViews>
  <sheetFormatPr defaultColWidth="9.140625" defaultRowHeight="12.75" customHeight="1"/>
  <cols>
    <col min="1" max="1" width="6.7109375" style="0" customWidth="1"/>
    <col min="2" max="2" width="30.7109375" style="0" customWidth="1"/>
    <col min="3" max="6" width="12.7109375" style="0" customWidth="1"/>
  </cols>
  <sheetData>
    <row r="1" spans="1:6" ht="15.75">
      <c r="A1" s="16" t="s">
        <v>56</v>
      </c>
      <c r="B1" s="16"/>
      <c r="C1" s="16"/>
      <c r="D1" s="16"/>
      <c r="E1" s="16"/>
      <c r="F1" s="16"/>
    </row>
    <row r="2" spans="1:6" ht="15.75">
      <c r="A2" s="16" t="s">
        <v>67</v>
      </c>
      <c r="B2" s="16"/>
      <c r="C2" s="16"/>
      <c r="D2" s="16"/>
      <c r="E2" s="16"/>
      <c r="F2" s="16"/>
    </row>
    <row r="3" spans="1:6" ht="15.75">
      <c r="A3" s="16" t="s">
        <v>58</v>
      </c>
      <c r="B3" s="16"/>
      <c r="C3" s="16"/>
      <c r="D3" s="16"/>
      <c r="E3" s="16"/>
      <c r="F3" s="16"/>
    </row>
    <row r="4" spans="1:6" ht="15.75">
      <c r="A4" s="16" t="s">
        <v>57</v>
      </c>
      <c r="B4" s="16"/>
      <c r="C4" s="16"/>
      <c r="D4" s="16"/>
      <c r="E4" s="16"/>
      <c r="F4" s="16"/>
    </row>
    <row r="5" spans="1:6" ht="12.75" customHeight="1">
      <c r="A5" s="15"/>
      <c r="B5" s="15"/>
      <c r="C5" s="15"/>
      <c r="D5" s="15"/>
      <c r="E5" s="15"/>
      <c r="F5" s="15"/>
    </row>
    <row r="6" spans="1:6" ht="12.75">
      <c r="A6" s="2" t="s">
        <v>0</v>
      </c>
      <c r="B6" s="2"/>
      <c r="C6" s="2"/>
      <c r="D6" s="2"/>
      <c r="E6" s="2"/>
      <c r="F6" s="2"/>
    </row>
    <row r="7" spans="1:6" ht="31.5">
      <c r="A7" s="1" t="s">
        <v>1</v>
      </c>
      <c r="B7" s="1" t="s">
        <v>2</v>
      </c>
      <c r="C7" s="1" t="s">
        <v>3</v>
      </c>
      <c r="D7" s="1" t="s">
        <v>4</v>
      </c>
      <c r="E7" s="1" t="s">
        <v>54</v>
      </c>
      <c r="F7" s="1" t="s">
        <v>55</v>
      </c>
    </row>
    <row r="8" spans="1:6" ht="12.75">
      <c r="A8" s="4" t="s">
        <v>5</v>
      </c>
      <c r="B8" s="7" t="s">
        <v>6</v>
      </c>
      <c r="C8" s="10">
        <v>4352800</v>
      </c>
      <c r="D8" s="10">
        <v>177225.03</v>
      </c>
      <c r="E8" s="12">
        <f>D8/C8*100</f>
        <v>4.071517873552655</v>
      </c>
      <c r="F8" s="12">
        <f>D8/$D$34*100</f>
        <v>86.02086546222428</v>
      </c>
    </row>
    <row r="9" spans="1:6" ht="51">
      <c r="A9" s="3" t="s">
        <v>7</v>
      </c>
      <c r="B9" s="6" t="s">
        <v>8</v>
      </c>
      <c r="C9" s="9">
        <v>168900</v>
      </c>
      <c r="D9" s="9">
        <v>0</v>
      </c>
      <c r="E9" s="13">
        <f aca="true" t="shared" si="0" ref="E9:E34">D9/C9*100</f>
        <v>0</v>
      </c>
      <c r="F9" s="13">
        <f aca="true" t="shared" si="1" ref="F9:F34">D9/$D$34*100</f>
        <v>0</v>
      </c>
    </row>
    <row r="10" spans="1:6" ht="63.75">
      <c r="A10" s="3" t="s">
        <v>9</v>
      </c>
      <c r="B10" s="6" t="s">
        <v>10</v>
      </c>
      <c r="C10" s="9">
        <v>3926800</v>
      </c>
      <c r="D10" s="9">
        <v>169016.23</v>
      </c>
      <c r="E10" s="13">
        <f t="shared" si="0"/>
        <v>4.304172099419374</v>
      </c>
      <c r="F10" s="13">
        <f t="shared" si="1"/>
        <v>82.03650681713727</v>
      </c>
    </row>
    <row r="11" spans="1:6" ht="38.25">
      <c r="A11" s="3" t="s">
        <v>11</v>
      </c>
      <c r="B11" s="6" t="s">
        <v>12</v>
      </c>
      <c r="C11" s="9">
        <v>125000</v>
      </c>
      <c r="D11" s="9">
        <v>0</v>
      </c>
      <c r="E11" s="13">
        <f t="shared" si="0"/>
        <v>0</v>
      </c>
      <c r="F11" s="13">
        <f t="shared" si="1"/>
        <v>0</v>
      </c>
    </row>
    <row r="12" spans="1:6" ht="25.5">
      <c r="A12" s="3" t="s">
        <v>13</v>
      </c>
      <c r="B12" s="6" t="s">
        <v>14</v>
      </c>
      <c r="C12" s="9">
        <v>80000</v>
      </c>
      <c r="D12" s="9">
        <v>0</v>
      </c>
      <c r="E12" s="13">
        <f t="shared" si="0"/>
        <v>0</v>
      </c>
      <c r="F12" s="13">
        <f t="shared" si="1"/>
        <v>0</v>
      </c>
    </row>
    <row r="13" spans="1:6" ht="12.75">
      <c r="A13" s="3" t="s">
        <v>15</v>
      </c>
      <c r="B13" s="6" t="s">
        <v>16</v>
      </c>
      <c r="C13" s="9">
        <v>5000</v>
      </c>
      <c r="D13" s="9">
        <v>0</v>
      </c>
      <c r="E13" s="13">
        <f t="shared" si="0"/>
        <v>0</v>
      </c>
      <c r="F13" s="13">
        <f t="shared" si="1"/>
        <v>0</v>
      </c>
    </row>
    <row r="14" spans="1:6" ht="12.75">
      <c r="A14" s="3" t="s">
        <v>17</v>
      </c>
      <c r="B14" s="6" t="s">
        <v>18</v>
      </c>
      <c r="C14" s="9">
        <v>47100</v>
      </c>
      <c r="D14" s="9">
        <v>8208.8</v>
      </c>
      <c r="E14" s="13">
        <f t="shared" si="0"/>
        <v>17.42845010615711</v>
      </c>
      <c r="F14" s="13">
        <f t="shared" si="1"/>
        <v>3.984358645087021</v>
      </c>
    </row>
    <row r="15" spans="1:6" ht="12.75">
      <c r="A15" s="4" t="s">
        <v>19</v>
      </c>
      <c r="B15" s="7" t="s">
        <v>20</v>
      </c>
      <c r="C15" s="10">
        <v>98798</v>
      </c>
      <c r="D15" s="10">
        <v>0</v>
      </c>
      <c r="E15" s="12">
        <f t="shared" si="0"/>
        <v>0</v>
      </c>
      <c r="F15" s="12">
        <f t="shared" si="1"/>
        <v>0</v>
      </c>
    </row>
    <row r="16" spans="1:6" ht="12.75">
      <c r="A16" s="3" t="s">
        <v>21</v>
      </c>
      <c r="B16" s="6" t="s">
        <v>22</v>
      </c>
      <c r="C16" s="9">
        <v>98798</v>
      </c>
      <c r="D16" s="9">
        <v>0</v>
      </c>
      <c r="E16" s="13">
        <f t="shared" si="0"/>
        <v>0</v>
      </c>
      <c r="F16" s="13">
        <f t="shared" si="1"/>
        <v>0</v>
      </c>
    </row>
    <row r="17" spans="1:6" ht="25.5">
      <c r="A17" s="4" t="s">
        <v>23</v>
      </c>
      <c r="B17" s="7" t="s">
        <v>24</v>
      </c>
      <c r="C17" s="10">
        <v>160500</v>
      </c>
      <c r="D17" s="10">
        <v>0</v>
      </c>
      <c r="E17" s="12">
        <f t="shared" si="0"/>
        <v>0</v>
      </c>
      <c r="F17" s="12">
        <f t="shared" si="1"/>
        <v>0</v>
      </c>
    </row>
    <row r="18" spans="1:6" ht="38.25">
      <c r="A18" s="3" t="s">
        <v>25</v>
      </c>
      <c r="B18" s="6" t="s">
        <v>26</v>
      </c>
      <c r="C18" s="9">
        <v>160500</v>
      </c>
      <c r="D18" s="9">
        <v>0</v>
      </c>
      <c r="E18" s="13">
        <f t="shared" si="0"/>
        <v>0</v>
      </c>
      <c r="F18" s="13">
        <f t="shared" si="1"/>
        <v>0</v>
      </c>
    </row>
    <row r="19" spans="1:6" ht="12.75">
      <c r="A19" s="4" t="s">
        <v>27</v>
      </c>
      <c r="B19" s="7" t="s">
        <v>28</v>
      </c>
      <c r="C19" s="10">
        <v>600600</v>
      </c>
      <c r="D19" s="10">
        <v>0</v>
      </c>
      <c r="E19" s="12">
        <f t="shared" si="0"/>
        <v>0</v>
      </c>
      <c r="F19" s="12">
        <f t="shared" si="1"/>
        <v>0</v>
      </c>
    </row>
    <row r="20" spans="1:6" ht="12.75">
      <c r="A20" s="3" t="s">
        <v>29</v>
      </c>
      <c r="B20" s="6" t="s">
        <v>30</v>
      </c>
      <c r="C20" s="9">
        <v>350600</v>
      </c>
      <c r="D20" s="9">
        <v>0</v>
      </c>
      <c r="E20" s="13">
        <f t="shared" si="0"/>
        <v>0</v>
      </c>
      <c r="F20" s="13">
        <f t="shared" si="1"/>
        <v>0</v>
      </c>
    </row>
    <row r="21" spans="1:6" ht="25.5">
      <c r="A21" s="3" t="s">
        <v>31</v>
      </c>
      <c r="B21" s="6" t="s">
        <v>32</v>
      </c>
      <c r="C21" s="9">
        <v>250000</v>
      </c>
      <c r="D21" s="9">
        <v>0</v>
      </c>
      <c r="E21" s="13">
        <f t="shared" si="0"/>
        <v>0</v>
      </c>
      <c r="F21" s="13">
        <f t="shared" si="1"/>
        <v>0</v>
      </c>
    </row>
    <row r="22" spans="1:6" ht="12.75">
      <c r="A22" s="4" t="s">
        <v>33</v>
      </c>
      <c r="B22" s="7" t="s">
        <v>34</v>
      </c>
      <c r="C22" s="10">
        <v>1275200</v>
      </c>
      <c r="D22" s="10">
        <v>0</v>
      </c>
      <c r="E22" s="12">
        <f t="shared" si="0"/>
        <v>0</v>
      </c>
      <c r="F22" s="12">
        <f t="shared" si="1"/>
        <v>0</v>
      </c>
    </row>
    <row r="23" spans="1:6" ht="12.75">
      <c r="A23" s="3" t="s">
        <v>35</v>
      </c>
      <c r="B23" s="6" t="s">
        <v>36</v>
      </c>
      <c r="C23" s="9">
        <v>206000</v>
      </c>
      <c r="D23" s="9">
        <v>0</v>
      </c>
      <c r="E23" s="13">
        <f t="shared" si="0"/>
        <v>0</v>
      </c>
      <c r="F23" s="13">
        <f t="shared" si="1"/>
        <v>0</v>
      </c>
    </row>
    <row r="24" spans="1:6" ht="12.75">
      <c r="A24" s="3" t="s">
        <v>37</v>
      </c>
      <c r="B24" s="6" t="s">
        <v>38</v>
      </c>
      <c r="C24" s="9">
        <v>336100</v>
      </c>
      <c r="D24" s="9">
        <v>0</v>
      </c>
      <c r="E24" s="13">
        <f t="shared" si="0"/>
        <v>0</v>
      </c>
      <c r="F24" s="13">
        <f t="shared" si="1"/>
        <v>0</v>
      </c>
    </row>
    <row r="25" spans="1:6" ht="12.75">
      <c r="A25" s="3" t="s">
        <v>39</v>
      </c>
      <c r="B25" s="6" t="s">
        <v>40</v>
      </c>
      <c r="C25" s="9">
        <v>733100</v>
      </c>
      <c r="D25" s="9">
        <v>0</v>
      </c>
      <c r="E25" s="13">
        <f t="shared" si="0"/>
        <v>0</v>
      </c>
      <c r="F25" s="13">
        <f t="shared" si="1"/>
        <v>0</v>
      </c>
    </row>
    <row r="26" spans="1:6" ht="12.75">
      <c r="A26" s="4" t="s">
        <v>41</v>
      </c>
      <c r="B26" s="7" t="s">
        <v>42</v>
      </c>
      <c r="C26" s="10">
        <v>98000</v>
      </c>
      <c r="D26" s="10">
        <v>0</v>
      </c>
      <c r="E26" s="12">
        <f t="shared" si="0"/>
        <v>0</v>
      </c>
      <c r="F26" s="12">
        <f t="shared" si="1"/>
        <v>0</v>
      </c>
    </row>
    <row r="27" spans="1:6" ht="12.75">
      <c r="A27" s="3" t="s">
        <v>43</v>
      </c>
      <c r="B27" s="6" t="s">
        <v>44</v>
      </c>
      <c r="C27" s="9">
        <v>98000</v>
      </c>
      <c r="D27" s="9">
        <v>0</v>
      </c>
      <c r="E27" s="13">
        <f t="shared" si="0"/>
        <v>0</v>
      </c>
      <c r="F27" s="13">
        <f t="shared" si="1"/>
        <v>0</v>
      </c>
    </row>
    <row r="28" spans="1:6" ht="12.75">
      <c r="A28" s="4" t="s">
        <v>45</v>
      </c>
      <c r="B28" s="7" t="s">
        <v>46</v>
      </c>
      <c r="C28" s="10">
        <v>1871800</v>
      </c>
      <c r="D28" s="10">
        <v>28800.6</v>
      </c>
      <c r="E28" s="12">
        <f t="shared" si="0"/>
        <v>1.538657976279517</v>
      </c>
      <c r="F28" s="12">
        <f t="shared" si="1"/>
        <v>13.979134537775712</v>
      </c>
    </row>
    <row r="29" spans="1:6" ht="12.75">
      <c r="A29" s="3" t="s">
        <v>47</v>
      </c>
      <c r="B29" s="6" t="s">
        <v>48</v>
      </c>
      <c r="C29" s="9">
        <v>1871800</v>
      </c>
      <c r="D29" s="9">
        <v>28800.6</v>
      </c>
      <c r="E29" s="13">
        <f t="shared" si="0"/>
        <v>1.538657976279517</v>
      </c>
      <c r="F29" s="13">
        <f t="shared" si="1"/>
        <v>13.979134537775712</v>
      </c>
    </row>
    <row r="30" spans="1:6" ht="12.75">
      <c r="A30" s="4" t="s">
        <v>68</v>
      </c>
      <c r="B30" s="7" t="s">
        <v>69</v>
      </c>
      <c r="C30" s="10">
        <v>90000</v>
      </c>
      <c r="D30" s="10">
        <v>0</v>
      </c>
      <c r="E30" s="12">
        <f t="shared" si="0"/>
        <v>0</v>
      </c>
      <c r="F30" s="12">
        <f t="shared" si="1"/>
        <v>0</v>
      </c>
    </row>
    <row r="31" spans="1:6" ht="12.75">
      <c r="A31" s="3" t="s">
        <v>70</v>
      </c>
      <c r="B31" s="6" t="s">
        <v>71</v>
      </c>
      <c r="C31" s="9">
        <v>90000</v>
      </c>
      <c r="D31" s="9">
        <v>0</v>
      </c>
      <c r="E31" s="13">
        <f t="shared" si="0"/>
        <v>0</v>
      </c>
      <c r="F31" s="13">
        <f t="shared" si="1"/>
        <v>0</v>
      </c>
    </row>
    <row r="32" spans="1:6" ht="25.5">
      <c r="A32" s="4" t="s">
        <v>49</v>
      </c>
      <c r="B32" s="7" t="s">
        <v>50</v>
      </c>
      <c r="C32" s="10">
        <v>1000</v>
      </c>
      <c r="D32" s="10">
        <v>0</v>
      </c>
      <c r="E32" s="12">
        <f t="shared" si="0"/>
        <v>0</v>
      </c>
      <c r="F32" s="12">
        <f t="shared" si="1"/>
        <v>0</v>
      </c>
    </row>
    <row r="33" spans="1:6" ht="25.5">
      <c r="A33" s="3" t="s">
        <v>51</v>
      </c>
      <c r="B33" s="6" t="s">
        <v>52</v>
      </c>
      <c r="C33" s="9">
        <v>1000</v>
      </c>
      <c r="D33" s="9">
        <v>0</v>
      </c>
      <c r="E33" s="13">
        <f t="shared" si="0"/>
        <v>0</v>
      </c>
      <c r="F33" s="13">
        <f t="shared" si="1"/>
        <v>0</v>
      </c>
    </row>
    <row r="34" spans="1:6" ht="13.5">
      <c r="A34" s="5" t="s">
        <v>53</v>
      </c>
      <c r="B34" s="8"/>
      <c r="C34" s="11">
        <v>8548698</v>
      </c>
      <c r="D34" s="11">
        <v>206025.63</v>
      </c>
      <c r="E34" s="14">
        <f t="shared" si="0"/>
        <v>2.4100234912965695</v>
      </c>
      <c r="F34" s="14">
        <f t="shared" si="1"/>
        <v>100</v>
      </c>
    </row>
  </sheetData>
  <sheetProtection/>
  <mergeCells count="5">
    <mergeCell ref="A5:F5"/>
    <mergeCell ref="A1:F1"/>
    <mergeCell ref="A3:F3"/>
    <mergeCell ref="A2:F2"/>
    <mergeCell ref="A4:F4"/>
  </mergeCells>
  <printOptions horizontalCentered="1"/>
  <pageMargins left="0.7874015748031497" right="0.3937007874015748" top="0.3937007874015748" bottom="0.3937007874015748" header="0.5118110236220472" footer="0.5118110236220472"/>
  <pageSetup firstPageNumber="1" useFirstPageNumber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 topLeftCell="A1">
      <selection activeCell="E8" sqref="E8:F34"/>
    </sheetView>
  </sheetViews>
  <sheetFormatPr defaultColWidth="9.140625" defaultRowHeight="12.75" outlineLevelRow="1"/>
  <cols>
    <col min="1" max="1" width="6.7109375" style="0" customWidth="1"/>
    <col min="2" max="2" width="30.7109375" style="0" customWidth="1"/>
    <col min="3" max="6" width="12.7109375" style="0" customWidth="1"/>
  </cols>
  <sheetData>
    <row r="1" spans="1:6" ht="15.75">
      <c r="A1" s="16" t="s">
        <v>56</v>
      </c>
      <c r="B1" s="16"/>
      <c r="C1" s="16"/>
      <c r="D1" s="16"/>
      <c r="E1" s="16"/>
      <c r="F1" s="16"/>
    </row>
    <row r="2" spans="1:6" ht="15.75">
      <c r="A2" s="16" t="s">
        <v>67</v>
      </c>
      <c r="B2" s="16"/>
      <c r="C2" s="16"/>
      <c r="D2" s="16"/>
      <c r="E2" s="16"/>
      <c r="F2" s="16"/>
    </row>
    <row r="3" spans="1:6" ht="15.75">
      <c r="A3" s="16" t="s">
        <v>58</v>
      </c>
      <c r="B3" s="16"/>
      <c r="C3" s="16"/>
      <c r="D3" s="16"/>
      <c r="E3" s="16"/>
      <c r="F3" s="16"/>
    </row>
    <row r="4" spans="1:6" ht="15.75">
      <c r="A4" s="16" t="s">
        <v>59</v>
      </c>
      <c r="B4" s="16"/>
      <c r="C4" s="16"/>
      <c r="D4" s="16"/>
      <c r="E4" s="16"/>
      <c r="F4" s="16"/>
    </row>
    <row r="5" spans="1:6" ht="12.75" customHeight="1">
      <c r="A5" s="15"/>
      <c r="B5" s="15"/>
      <c r="C5" s="15"/>
      <c r="D5" s="15"/>
      <c r="E5" s="15"/>
      <c r="F5" s="15"/>
    </row>
    <row r="6" spans="1:6" ht="12.75">
      <c r="A6" s="2" t="s">
        <v>0</v>
      </c>
      <c r="B6" s="2"/>
      <c r="C6" s="2"/>
      <c r="D6" s="2"/>
      <c r="E6" s="2"/>
      <c r="F6" s="2"/>
    </row>
    <row r="7" spans="1:6" ht="31.5">
      <c r="A7" s="1" t="s">
        <v>1</v>
      </c>
      <c r="B7" s="1" t="s">
        <v>2</v>
      </c>
      <c r="C7" s="1" t="s">
        <v>3</v>
      </c>
      <c r="D7" s="1" t="s">
        <v>4</v>
      </c>
      <c r="E7" s="1" t="s">
        <v>54</v>
      </c>
      <c r="F7" s="1" t="s">
        <v>55</v>
      </c>
    </row>
    <row r="8" spans="1:6" ht="12.75">
      <c r="A8" s="4" t="s">
        <v>5</v>
      </c>
      <c r="B8" s="7" t="s">
        <v>6</v>
      </c>
      <c r="C8" s="10">
        <v>4388900</v>
      </c>
      <c r="D8" s="10">
        <v>747151.98</v>
      </c>
      <c r="E8" s="12">
        <f>D8/C8*100</f>
        <v>17.023672902093917</v>
      </c>
      <c r="F8" s="12">
        <f>D8/$D$34*100</f>
        <v>68.21256261817226</v>
      </c>
    </row>
    <row r="9" spans="1:6" ht="51" outlineLevel="1">
      <c r="A9" s="3" t="s">
        <v>7</v>
      </c>
      <c r="B9" s="6" t="s">
        <v>8</v>
      </c>
      <c r="C9" s="9">
        <v>168900</v>
      </c>
      <c r="D9" s="9">
        <v>37413</v>
      </c>
      <c r="E9" s="13">
        <f aca="true" t="shared" si="0" ref="E9:E34">D9/C9*100</f>
        <v>22.150976909413856</v>
      </c>
      <c r="F9" s="13">
        <f aca="true" t="shared" si="1" ref="F9:F34">D9/$D$34*100</f>
        <v>3.4156860632741397</v>
      </c>
    </row>
    <row r="10" spans="1:6" ht="63.75" outlineLevel="1">
      <c r="A10" s="3" t="s">
        <v>9</v>
      </c>
      <c r="B10" s="6" t="s">
        <v>10</v>
      </c>
      <c r="C10" s="9">
        <v>3962900</v>
      </c>
      <c r="D10" s="9">
        <v>661530.18</v>
      </c>
      <c r="E10" s="13">
        <f t="shared" si="0"/>
        <v>16.693082843372277</v>
      </c>
      <c r="F10" s="13">
        <f t="shared" si="1"/>
        <v>60.395568819961866</v>
      </c>
    </row>
    <row r="11" spans="1:6" ht="38.25" outlineLevel="1">
      <c r="A11" s="3" t="s">
        <v>11</v>
      </c>
      <c r="B11" s="6" t="s">
        <v>12</v>
      </c>
      <c r="C11" s="9">
        <v>125000</v>
      </c>
      <c r="D11" s="9">
        <v>40000</v>
      </c>
      <c r="E11" s="13">
        <f t="shared" si="0"/>
        <v>32</v>
      </c>
      <c r="F11" s="13">
        <f t="shared" si="1"/>
        <v>3.651870807766434</v>
      </c>
    </row>
    <row r="12" spans="1:6" ht="25.5" outlineLevel="1">
      <c r="A12" s="3" t="s">
        <v>13</v>
      </c>
      <c r="B12" s="6" t="s">
        <v>14</v>
      </c>
      <c r="C12" s="9">
        <v>80000</v>
      </c>
      <c r="D12" s="9">
        <v>0</v>
      </c>
      <c r="E12" s="13">
        <f t="shared" si="0"/>
        <v>0</v>
      </c>
      <c r="F12" s="13">
        <f t="shared" si="1"/>
        <v>0</v>
      </c>
    </row>
    <row r="13" spans="1:6" ht="12.75" outlineLevel="1">
      <c r="A13" s="3" t="s">
        <v>15</v>
      </c>
      <c r="B13" s="6" t="s">
        <v>16</v>
      </c>
      <c r="C13" s="9">
        <v>5000</v>
      </c>
      <c r="D13" s="9">
        <v>0</v>
      </c>
      <c r="E13" s="13">
        <f t="shared" si="0"/>
        <v>0</v>
      </c>
      <c r="F13" s="13">
        <f t="shared" si="1"/>
        <v>0</v>
      </c>
    </row>
    <row r="14" spans="1:6" ht="12.75" outlineLevel="1">
      <c r="A14" s="3" t="s">
        <v>17</v>
      </c>
      <c r="B14" s="6" t="s">
        <v>18</v>
      </c>
      <c r="C14" s="9">
        <v>47100</v>
      </c>
      <c r="D14" s="9">
        <v>8208.8</v>
      </c>
      <c r="E14" s="13">
        <f t="shared" si="0"/>
        <v>17.42845010615711</v>
      </c>
      <c r="F14" s="13">
        <f t="shared" si="1"/>
        <v>0.7494369271698275</v>
      </c>
    </row>
    <row r="15" spans="1:6" ht="12.75">
      <c r="A15" s="4" t="s">
        <v>19</v>
      </c>
      <c r="B15" s="7" t="s">
        <v>20</v>
      </c>
      <c r="C15" s="10">
        <v>98798</v>
      </c>
      <c r="D15" s="10">
        <v>0</v>
      </c>
      <c r="E15" s="12">
        <f t="shared" si="0"/>
        <v>0</v>
      </c>
      <c r="F15" s="12">
        <f t="shared" si="1"/>
        <v>0</v>
      </c>
    </row>
    <row r="16" spans="1:6" ht="12.75" outlineLevel="1">
      <c r="A16" s="3" t="s">
        <v>21</v>
      </c>
      <c r="B16" s="6" t="s">
        <v>22</v>
      </c>
      <c r="C16" s="9">
        <v>98798</v>
      </c>
      <c r="D16" s="9">
        <v>0</v>
      </c>
      <c r="E16" s="13">
        <f t="shared" si="0"/>
        <v>0</v>
      </c>
      <c r="F16" s="13">
        <f t="shared" si="1"/>
        <v>0</v>
      </c>
    </row>
    <row r="17" spans="1:6" ht="25.5">
      <c r="A17" s="4" t="s">
        <v>23</v>
      </c>
      <c r="B17" s="7" t="s">
        <v>24</v>
      </c>
      <c r="C17" s="10">
        <v>160500</v>
      </c>
      <c r="D17" s="10">
        <v>10060</v>
      </c>
      <c r="E17" s="12">
        <f t="shared" si="0"/>
        <v>6.267912772585669</v>
      </c>
      <c r="F17" s="12">
        <f t="shared" si="1"/>
        <v>0.9184455081532581</v>
      </c>
    </row>
    <row r="18" spans="1:6" ht="38.25" outlineLevel="1">
      <c r="A18" s="3" t="s">
        <v>25</v>
      </c>
      <c r="B18" s="6" t="s">
        <v>26</v>
      </c>
      <c r="C18" s="9">
        <v>160500</v>
      </c>
      <c r="D18" s="9">
        <v>10060</v>
      </c>
      <c r="E18" s="13">
        <f t="shared" si="0"/>
        <v>6.267912772585669</v>
      </c>
      <c r="F18" s="13">
        <f t="shared" si="1"/>
        <v>0.9184455081532581</v>
      </c>
    </row>
    <row r="19" spans="1:6" ht="12.75">
      <c r="A19" s="4" t="s">
        <v>27</v>
      </c>
      <c r="B19" s="7" t="s">
        <v>28</v>
      </c>
      <c r="C19" s="10">
        <v>600600</v>
      </c>
      <c r="D19" s="10">
        <v>0</v>
      </c>
      <c r="E19" s="12">
        <f t="shared" si="0"/>
        <v>0</v>
      </c>
      <c r="F19" s="12">
        <f t="shared" si="1"/>
        <v>0</v>
      </c>
    </row>
    <row r="20" spans="1:6" ht="12.75" outlineLevel="1">
      <c r="A20" s="3" t="s">
        <v>29</v>
      </c>
      <c r="B20" s="6" t="s">
        <v>30</v>
      </c>
      <c r="C20" s="9">
        <v>350600</v>
      </c>
      <c r="D20" s="9">
        <v>0</v>
      </c>
      <c r="E20" s="13">
        <f t="shared" si="0"/>
        <v>0</v>
      </c>
      <c r="F20" s="13">
        <f t="shared" si="1"/>
        <v>0</v>
      </c>
    </row>
    <row r="21" spans="1:6" ht="25.5" outlineLevel="1">
      <c r="A21" s="3" t="s">
        <v>31</v>
      </c>
      <c r="B21" s="6" t="s">
        <v>32</v>
      </c>
      <c r="C21" s="9">
        <v>250000</v>
      </c>
      <c r="D21" s="9">
        <v>0</v>
      </c>
      <c r="E21" s="13">
        <f t="shared" si="0"/>
        <v>0</v>
      </c>
      <c r="F21" s="13">
        <f t="shared" si="1"/>
        <v>0</v>
      </c>
    </row>
    <row r="22" spans="1:6" ht="12.75">
      <c r="A22" s="4" t="s">
        <v>33</v>
      </c>
      <c r="B22" s="7" t="s">
        <v>34</v>
      </c>
      <c r="C22" s="10">
        <v>1239100</v>
      </c>
      <c r="D22" s="10">
        <v>115762.57</v>
      </c>
      <c r="E22" s="12">
        <f t="shared" si="0"/>
        <v>9.342471955451538</v>
      </c>
      <c r="F22" s="12">
        <f t="shared" si="1"/>
        <v>10.568748750375459</v>
      </c>
    </row>
    <row r="23" spans="1:6" ht="12.75" outlineLevel="1">
      <c r="A23" s="3" t="s">
        <v>35</v>
      </c>
      <c r="B23" s="6" t="s">
        <v>36</v>
      </c>
      <c r="C23" s="9">
        <v>206000</v>
      </c>
      <c r="D23" s="9">
        <v>9750</v>
      </c>
      <c r="E23" s="13">
        <f t="shared" si="0"/>
        <v>4.733009708737864</v>
      </c>
      <c r="F23" s="13">
        <f t="shared" si="1"/>
        <v>0.8901435093930682</v>
      </c>
    </row>
    <row r="24" spans="1:6" ht="12.75" outlineLevel="1">
      <c r="A24" s="3" t="s">
        <v>37</v>
      </c>
      <c r="B24" s="6" t="s">
        <v>38</v>
      </c>
      <c r="C24" s="9">
        <v>300000</v>
      </c>
      <c r="D24" s="9">
        <v>0</v>
      </c>
      <c r="E24" s="13">
        <f t="shared" si="0"/>
        <v>0</v>
      </c>
      <c r="F24" s="13">
        <f t="shared" si="1"/>
        <v>0</v>
      </c>
    </row>
    <row r="25" spans="1:6" ht="12.75" outlineLevel="1">
      <c r="A25" s="3" t="s">
        <v>39</v>
      </c>
      <c r="B25" s="6" t="s">
        <v>40</v>
      </c>
      <c r="C25" s="9">
        <v>733100</v>
      </c>
      <c r="D25" s="9">
        <v>106012.57</v>
      </c>
      <c r="E25" s="13">
        <f t="shared" si="0"/>
        <v>14.460860728413587</v>
      </c>
      <c r="F25" s="13">
        <f t="shared" si="1"/>
        <v>9.67860524098239</v>
      </c>
    </row>
    <row r="26" spans="1:6" ht="12.75">
      <c r="A26" s="4" t="s">
        <v>41</v>
      </c>
      <c r="B26" s="7" t="s">
        <v>42</v>
      </c>
      <c r="C26" s="10">
        <v>98000</v>
      </c>
      <c r="D26" s="10">
        <v>0</v>
      </c>
      <c r="E26" s="12">
        <f t="shared" si="0"/>
        <v>0</v>
      </c>
      <c r="F26" s="12">
        <f t="shared" si="1"/>
        <v>0</v>
      </c>
    </row>
    <row r="27" spans="1:6" ht="12.75" outlineLevel="1">
      <c r="A27" s="3" t="s">
        <v>43</v>
      </c>
      <c r="B27" s="6" t="s">
        <v>44</v>
      </c>
      <c r="C27" s="9">
        <v>98000</v>
      </c>
      <c r="D27" s="9">
        <v>0</v>
      </c>
      <c r="E27" s="13">
        <f t="shared" si="0"/>
        <v>0</v>
      </c>
      <c r="F27" s="13">
        <f t="shared" si="1"/>
        <v>0</v>
      </c>
    </row>
    <row r="28" spans="1:6" ht="12.75">
      <c r="A28" s="4" t="s">
        <v>45</v>
      </c>
      <c r="B28" s="7" t="s">
        <v>46</v>
      </c>
      <c r="C28" s="10">
        <v>1995500</v>
      </c>
      <c r="D28" s="10">
        <v>222354.45</v>
      </c>
      <c r="E28" s="12">
        <f t="shared" si="0"/>
        <v>11.142793786018542</v>
      </c>
      <c r="F28" s="12">
        <f t="shared" si="1"/>
        <v>20.300243123299026</v>
      </c>
    </row>
    <row r="29" spans="1:6" ht="12.75" outlineLevel="1">
      <c r="A29" s="3" t="s">
        <v>47</v>
      </c>
      <c r="B29" s="6" t="s">
        <v>48</v>
      </c>
      <c r="C29" s="9">
        <v>1995500</v>
      </c>
      <c r="D29" s="9">
        <v>222354.45</v>
      </c>
      <c r="E29" s="13">
        <f t="shared" si="0"/>
        <v>11.142793786018542</v>
      </c>
      <c r="F29" s="13">
        <f t="shared" si="1"/>
        <v>20.300243123299026</v>
      </c>
    </row>
    <row r="30" spans="1:6" ht="12.75">
      <c r="A30" s="4" t="s">
        <v>68</v>
      </c>
      <c r="B30" s="7" t="s">
        <v>69</v>
      </c>
      <c r="C30" s="10">
        <v>90000</v>
      </c>
      <c r="D30" s="10">
        <v>0</v>
      </c>
      <c r="E30" s="12">
        <f t="shared" si="0"/>
        <v>0</v>
      </c>
      <c r="F30" s="12">
        <f t="shared" si="1"/>
        <v>0</v>
      </c>
    </row>
    <row r="31" spans="1:6" ht="12.75" outlineLevel="1">
      <c r="A31" s="3" t="s">
        <v>70</v>
      </c>
      <c r="B31" s="6" t="s">
        <v>71</v>
      </c>
      <c r="C31" s="9">
        <v>90000</v>
      </c>
      <c r="D31" s="9">
        <v>0</v>
      </c>
      <c r="E31" s="13">
        <f t="shared" si="0"/>
        <v>0</v>
      </c>
      <c r="F31" s="13">
        <f t="shared" si="1"/>
        <v>0</v>
      </c>
    </row>
    <row r="32" spans="1:6" ht="25.5">
      <c r="A32" s="4" t="s">
        <v>49</v>
      </c>
      <c r="B32" s="7" t="s">
        <v>50</v>
      </c>
      <c r="C32" s="10">
        <v>1000</v>
      </c>
      <c r="D32" s="10">
        <v>0</v>
      </c>
      <c r="E32" s="12">
        <f t="shared" si="0"/>
        <v>0</v>
      </c>
      <c r="F32" s="12">
        <f t="shared" si="1"/>
        <v>0</v>
      </c>
    </row>
    <row r="33" spans="1:6" ht="25.5" outlineLevel="1">
      <c r="A33" s="3" t="s">
        <v>51</v>
      </c>
      <c r="B33" s="6" t="s">
        <v>52</v>
      </c>
      <c r="C33" s="9">
        <v>1000</v>
      </c>
      <c r="D33" s="9">
        <v>0</v>
      </c>
      <c r="E33" s="13">
        <f t="shared" si="0"/>
        <v>0</v>
      </c>
      <c r="F33" s="13">
        <f t="shared" si="1"/>
        <v>0</v>
      </c>
    </row>
    <row r="34" spans="1:6" ht="13.5">
      <c r="A34" s="5" t="s">
        <v>53</v>
      </c>
      <c r="B34" s="8"/>
      <c r="C34" s="11">
        <v>8672398</v>
      </c>
      <c r="D34" s="11">
        <v>1095329</v>
      </c>
      <c r="E34" s="14">
        <f t="shared" si="0"/>
        <v>12.630059183169406</v>
      </c>
      <c r="F34" s="14">
        <f t="shared" si="1"/>
        <v>100</v>
      </c>
    </row>
  </sheetData>
  <mergeCells count="5">
    <mergeCell ref="A5:F5"/>
    <mergeCell ref="A1:F1"/>
    <mergeCell ref="A2:F2"/>
    <mergeCell ref="A3:F3"/>
    <mergeCell ref="A4:F4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 topLeftCell="A8">
      <selection activeCell="F12" sqref="F12"/>
    </sheetView>
  </sheetViews>
  <sheetFormatPr defaultColWidth="9.140625" defaultRowHeight="12.75" outlineLevelRow="1"/>
  <cols>
    <col min="1" max="1" width="6.7109375" style="0" customWidth="1"/>
    <col min="2" max="2" width="30.7109375" style="0" customWidth="1"/>
    <col min="3" max="6" width="12.7109375" style="0" customWidth="1"/>
  </cols>
  <sheetData>
    <row r="1" spans="1:6" ht="15.75">
      <c r="A1" s="16" t="s">
        <v>56</v>
      </c>
      <c r="B1" s="16"/>
      <c r="C1" s="16"/>
      <c r="D1" s="16"/>
      <c r="E1" s="16"/>
      <c r="F1" s="16"/>
    </row>
    <row r="2" spans="1:6" ht="15.75">
      <c r="A2" s="16" t="s">
        <v>67</v>
      </c>
      <c r="B2" s="16"/>
      <c r="C2" s="16"/>
      <c r="D2" s="16"/>
      <c r="E2" s="16"/>
      <c r="F2" s="16"/>
    </row>
    <row r="3" spans="1:6" ht="15.75">
      <c r="A3" s="16" t="s">
        <v>58</v>
      </c>
      <c r="B3" s="16"/>
      <c r="C3" s="16"/>
      <c r="D3" s="16"/>
      <c r="E3" s="16"/>
      <c r="F3" s="16"/>
    </row>
    <row r="4" spans="1:6" ht="15.75">
      <c r="A4" s="16" t="s">
        <v>60</v>
      </c>
      <c r="B4" s="16"/>
      <c r="C4" s="16"/>
      <c r="D4" s="16"/>
      <c r="E4" s="16"/>
      <c r="F4" s="16"/>
    </row>
    <row r="5" spans="1:6" ht="12.75" customHeight="1">
      <c r="A5" s="15"/>
      <c r="B5" s="15"/>
      <c r="C5" s="15"/>
      <c r="D5" s="15"/>
      <c r="E5" s="15"/>
      <c r="F5" s="15"/>
    </row>
    <row r="6" spans="1:6" ht="12.75">
      <c r="A6" s="2" t="s">
        <v>0</v>
      </c>
      <c r="B6" s="2"/>
      <c r="C6" s="2"/>
      <c r="D6" s="2"/>
      <c r="E6" s="2"/>
      <c r="F6" s="2"/>
    </row>
    <row r="7" spans="1:6" ht="31.5">
      <c r="A7" s="1" t="s">
        <v>1</v>
      </c>
      <c r="B7" s="1" t="s">
        <v>2</v>
      </c>
      <c r="C7" s="1" t="s">
        <v>3</v>
      </c>
      <c r="D7" s="1" t="s">
        <v>4</v>
      </c>
      <c r="E7" s="1" t="s">
        <v>54</v>
      </c>
      <c r="F7" s="1" t="s">
        <v>55</v>
      </c>
    </row>
    <row r="8" spans="1:6" ht="12.75">
      <c r="A8" s="4" t="s">
        <v>5</v>
      </c>
      <c r="B8" s="7" t="s">
        <v>6</v>
      </c>
      <c r="C8" s="10">
        <v>4388900</v>
      </c>
      <c r="D8" s="10">
        <v>1084587.5</v>
      </c>
      <c r="E8" s="12">
        <f>D8/C8*100</f>
        <v>24.712057690993188</v>
      </c>
      <c r="F8" s="12">
        <f>D8/$D$34*100</f>
        <v>66.09005606976554</v>
      </c>
    </row>
    <row r="9" spans="1:6" ht="51" outlineLevel="1">
      <c r="A9" s="3" t="s">
        <v>7</v>
      </c>
      <c r="B9" s="6" t="s">
        <v>8</v>
      </c>
      <c r="C9" s="9">
        <v>168900</v>
      </c>
      <c r="D9" s="9">
        <v>39513</v>
      </c>
      <c r="E9" s="13">
        <f aca="true" t="shared" si="0" ref="E9:E34">D9/C9*100</f>
        <v>23.394316163410302</v>
      </c>
      <c r="F9" s="13">
        <f aca="true" t="shared" si="1" ref="F9:F34">D9/$D$34*100</f>
        <v>2.407750767443517</v>
      </c>
    </row>
    <row r="10" spans="1:6" ht="63.75" outlineLevel="1">
      <c r="A10" s="3" t="s">
        <v>9</v>
      </c>
      <c r="B10" s="6" t="s">
        <v>10</v>
      </c>
      <c r="C10" s="9">
        <v>3962900</v>
      </c>
      <c r="D10" s="9">
        <v>973001.62</v>
      </c>
      <c r="E10" s="13">
        <f t="shared" si="0"/>
        <v>24.552767417800094</v>
      </c>
      <c r="F10" s="13">
        <f t="shared" si="1"/>
        <v>59.290496729653164</v>
      </c>
    </row>
    <row r="11" spans="1:6" ht="38.25" outlineLevel="1">
      <c r="A11" s="3" t="s">
        <v>11</v>
      </c>
      <c r="B11" s="6" t="s">
        <v>12</v>
      </c>
      <c r="C11" s="9">
        <v>125000</v>
      </c>
      <c r="D11" s="9">
        <v>62000</v>
      </c>
      <c r="E11" s="13">
        <f t="shared" si="0"/>
        <v>49.6</v>
      </c>
      <c r="F11" s="13">
        <f t="shared" si="1"/>
        <v>3.7780109731353746</v>
      </c>
    </row>
    <row r="12" spans="1:6" ht="25.5" outlineLevel="1">
      <c r="A12" s="3" t="s">
        <v>13</v>
      </c>
      <c r="B12" s="6" t="s">
        <v>14</v>
      </c>
      <c r="C12" s="9">
        <v>80000</v>
      </c>
      <c r="D12" s="9">
        <v>0</v>
      </c>
      <c r="E12" s="13">
        <f t="shared" si="0"/>
        <v>0</v>
      </c>
      <c r="F12" s="13">
        <f t="shared" si="1"/>
        <v>0</v>
      </c>
    </row>
    <row r="13" spans="1:6" ht="12.75" outlineLevel="1">
      <c r="A13" s="3" t="s">
        <v>15</v>
      </c>
      <c r="B13" s="6" t="s">
        <v>16</v>
      </c>
      <c r="C13" s="9">
        <v>5000</v>
      </c>
      <c r="D13" s="9">
        <v>0</v>
      </c>
      <c r="E13" s="13">
        <f t="shared" si="0"/>
        <v>0</v>
      </c>
      <c r="F13" s="13">
        <f t="shared" si="1"/>
        <v>0</v>
      </c>
    </row>
    <row r="14" spans="1:6" ht="12.75" outlineLevel="1">
      <c r="A14" s="3" t="s">
        <v>17</v>
      </c>
      <c r="B14" s="6" t="s">
        <v>18</v>
      </c>
      <c r="C14" s="9">
        <v>47100</v>
      </c>
      <c r="D14" s="9">
        <v>10072.88</v>
      </c>
      <c r="E14" s="13">
        <f t="shared" si="0"/>
        <v>21.38615711252654</v>
      </c>
      <c r="F14" s="13">
        <f t="shared" si="1"/>
        <v>0.6137975995334815</v>
      </c>
    </row>
    <row r="15" spans="1:6" ht="12.75">
      <c r="A15" s="4" t="s">
        <v>19</v>
      </c>
      <c r="B15" s="7" t="s">
        <v>20</v>
      </c>
      <c r="C15" s="10">
        <v>98798</v>
      </c>
      <c r="D15" s="10">
        <v>10626.12</v>
      </c>
      <c r="E15" s="12">
        <f t="shared" si="0"/>
        <v>10.755399906880706</v>
      </c>
      <c r="F15" s="12">
        <f t="shared" si="1"/>
        <v>0.6475096445460204</v>
      </c>
    </row>
    <row r="16" spans="1:6" ht="12.75" outlineLevel="1">
      <c r="A16" s="3" t="s">
        <v>21</v>
      </c>
      <c r="B16" s="6" t="s">
        <v>22</v>
      </c>
      <c r="C16" s="9">
        <v>98798</v>
      </c>
      <c r="D16" s="9">
        <v>10626.12</v>
      </c>
      <c r="E16" s="13">
        <f t="shared" si="0"/>
        <v>10.755399906880706</v>
      </c>
      <c r="F16" s="13">
        <f t="shared" si="1"/>
        <v>0.6475096445460204</v>
      </c>
    </row>
    <row r="17" spans="1:6" ht="25.5">
      <c r="A17" s="4" t="s">
        <v>23</v>
      </c>
      <c r="B17" s="7" t="s">
        <v>24</v>
      </c>
      <c r="C17" s="10">
        <v>160500</v>
      </c>
      <c r="D17" s="10">
        <v>52722.72</v>
      </c>
      <c r="E17" s="12">
        <f t="shared" si="0"/>
        <v>32.84904672897196</v>
      </c>
      <c r="F17" s="12">
        <f t="shared" si="1"/>
        <v>3.21269378537974</v>
      </c>
    </row>
    <row r="18" spans="1:6" ht="38.25" outlineLevel="1">
      <c r="A18" s="3" t="s">
        <v>25</v>
      </c>
      <c r="B18" s="6" t="s">
        <v>26</v>
      </c>
      <c r="C18" s="9">
        <v>160500</v>
      </c>
      <c r="D18" s="9">
        <v>52722.72</v>
      </c>
      <c r="E18" s="13">
        <f t="shared" si="0"/>
        <v>32.84904672897196</v>
      </c>
      <c r="F18" s="13">
        <f t="shared" si="1"/>
        <v>3.21269378537974</v>
      </c>
    </row>
    <row r="19" spans="1:6" ht="12.75">
      <c r="A19" s="4" t="s">
        <v>27</v>
      </c>
      <c r="B19" s="7" t="s">
        <v>28</v>
      </c>
      <c r="C19" s="10">
        <v>630800</v>
      </c>
      <c r="D19" s="10">
        <v>0</v>
      </c>
      <c r="E19" s="12">
        <f t="shared" si="0"/>
        <v>0</v>
      </c>
      <c r="F19" s="12">
        <f t="shared" si="1"/>
        <v>0</v>
      </c>
    </row>
    <row r="20" spans="1:6" ht="12.75" outlineLevel="1">
      <c r="A20" s="3" t="s">
        <v>29</v>
      </c>
      <c r="B20" s="6" t="s">
        <v>30</v>
      </c>
      <c r="C20" s="9">
        <v>380800</v>
      </c>
      <c r="D20" s="9">
        <v>0</v>
      </c>
      <c r="E20" s="13">
        <f t="shared" si="0"/>
        <v>0</v>
      </c>
      <c r="F20" s="13">
        <f t="shared" si="1"/>
        <v>0</v>
      </c>
    </row>
    <row r="21" spans="1:6" ht="25.5" outlineLevel="1">
      <c r="A21" s="3" t="s">
        <v>31</v>
      </c>
      <c r="B21" s="6" t="s">
        <v>32</v>
      </c>
      <c r="C21" s="9">
        <v>250000</v>
      </c>
      <c r="D21" s="9">
        <v>0</v>
      </c>
      <c r="E21" s="13">
        <f t="shared" si="0"/>
        <v>0</v>
      </c>
      <c r="F21" s="13">
        <f t="shared" si="1"/>
        <v>0</v>
      </c>
    </row>
    <row r="22" spans="1:6" ht="12.75">
      <c r="A22" s="4" t="s">
        <v>33</v>
      </c>
      <c r="B22" s="7" t="s">
        <v>34</v>
      </c>
      <c r="C22" s="10">
        <v>27524900</v>
      </c>
      <c r="D22" s="10">
        <v>169861.43</v>
      </c>
      <c r="E22" s="12">
        <f t="shared" si="0"/>
        <v>0.6171191539297145</v>
      </c>
      <c r="F22" s="12">
        <f t="shared" si="1"/>
        <v>10.350618491168811</v>
      </c>
    </row>
    <row r="23" spans="1:6" ht="12.75" outlineLevel="1">
      <c r="A23" s="3" t="s">
        <v>35</v>
      </c>
      <c r="B23" s="6" t="s">
        <v>36</v>
      </c>
      <c r="C23" s="9">
        <v>206000</v>
      </c>
      <c r="D23" s="9">
        <v>9750</v>
      </c>
      <c r="E23" s="13">
        <f t="shared" si="0"/>
        <v>4.733009708737864</v>
      </c>
      <c r="F23" s="13">
        <f t="shared" si="1"/>
        <v>0.5941226933559662</v>
      </c>
    </row>
    <row r="24" spans="1:6" ht="12.75" outlineLevel="1">
      <c r="A24" s="3" t="s">
        <v>37</v>
      </c>
      <c r="B24" s="6" t="s">
        <v>38</v>
      </c>
      <c r="C24" s="9">
        <v>26625000</v>
      </c>
      <c r="D24" s="9">
        <v>24874</v>
      </c>
      <c r="E24" s="13">
        <f t="shared" si="0"/>
        <v>0.09342347417840376</v>
      </c>
      <c r="F24" s="13">
        <f t="shared" si="1"/>
        <v>1.5157136281575694</v>
      </c>
    </row>
    <row r="25" spans="1:6" ht="12.75" outlineLevel="1">
      <c r="A25" s="3" t="s">
        <v>39</v>
      </c>
      <c r="B25" s="6" t="s">
        <v>40</v>
      </c>
      <c r="C25" s="9">
        <v>693900</v>
      </c>
      <c r="D25" s="9">
        <v>135237.43</v>
      </c>
      <c r="E25" s="13">
        <f t="shared" si="0"/>
        <v>19.489469664216745</v>
      </c>
      <c r="F25" s="13">
        <f t="shared" si="1"/>
        <v>8.240782169655276</v>
      </c>
    </row>
    <row r="26" spans="1:6" ht="12.75">
      <c r="A26" s="4" t="s">
        <v>41</v>
      </c>
      <c r="B26" s="7" t="s">
        <v>42</v>
      </c>
      <c r="C26" s="10">
        <v>98000</v>
      </c>
      <c r="D26" s="10">
        <v>0</v>
      </c>
      <c r="E26" s="12">
        <f t="shared" si="0"/>
        <v>0</v>
      </c>
      <c r="F26" s="12">
        <f t="shared" si="1"/>
        <v>0</v>
      </c>
    </row>
    <row r="27" spans="1:6" ht="12.75" outlineLevel="1">
      <c r="A27" s="3" t="s">
        <v>43</v>
      </c>
      <c r="B27" s="6" t="s">
        <v>44</v>
      </c>
      <c r="C27" s="9">
        <v>98000</v>
      </c>
      <c r="D27" s="9">
        <v>0</v>
      </c>
      <c r="E27" s="13">
        <f t="shared" si="0"/>
        <v>0</v>
      </c>
      <c r="F27" s="13">
        <f t="shared" si="1"/>
        <v>0</v>
      </c>
    </row>
    <row r="28" spans="1:6" ht="12.75">
      <c r="A28" s="4" t="s">
        <v>45</v>
      </c>
      <c r="B28" s="7" t="s">
        <v>46</v>
      </c>
      <c r="C28" s="10">
        <v>1995500</v>
      </c>
      <c r="D28" s="10">
        <v>323277.4</v>
      </c>
      <c r="E28" s="12">
        <f t="shared" si="0"/>
        <v>16.200320721623655</v>
      </c>
      <c r="F28" s="12">
        <f t="shared" si="1"/>
        <v>19.6991220091399</v>
      </c>
    </row>
    <row r="29" spans="1:6" ht="12.75" outlineLevel="1">
      <c r="A29" s="3" t="s">
        <v>47</v>
      </c>
      <c r="B29" s="6" t="s">
        <v>48</v>
      </c>
      <c r="C29" s="9">
        <v>1995500</v>
      </c>
      <c r="D29" s="9">
        <v>323277.4</v>
      </c>
      <c r="E29" s="13">
        <f t="shared" si="0"/>
        <v>16.200320721623655</v>
      </c>
      <c r="F29" s="13">
        <f t="shared" si="1"/>
        <v>19.6991220091399</v>
      </c>
    </row>
    <row r="30" spans="1:6" ht="12.75">
      <c r="A30" s="4" t="s">
        <v>68</v>
      </c>
      <c r="B30" s="7" t="s">
        <v>69</v>
      </c>
      <c r="C30" s="10">
        <v>90000</v>
      </c>
      <c r="D30" s="10">
        <v>0</v>
      </c>
      <c r="E30" s="12">
        <f t="shared" si="0"/>
        <v>0</v>
      </c>
      <c r="F30" s="12">
        <f t="shared" si="1"/>
        <v>0</v>
      </c>
    </row>
    <row r="31" spans="1:6" ht="12.75" outlineLevel="1">
      <c r="A31" s="3" t="s">
        <v>70</v>
      </c>
      <c r="B31" s="6" t="s">
        <v>71</v>
      </c>
      <c r="C31" s="9">
        <v>90000</v>
      </c>
      <c r="D31" s="9">
        <v>0</v>
      </c>
      <c r="E31" s="13">
        <f t="shared" si="0"/>
        <v>0</v>
      </c>
      <c r="F31" s="13">
        <f t="shared" si="1"/>
        <v>0</v>
      </c>
    </row>
    <row r="32" spans="1:6" ht="25.5">
      <c r="A32" s="4" t="s">
        <v>49</v>
      </c>
      <c r="B32" s="7" t="s">
        <v>50</v>
      </c>
      <c r="C32" s="10">
        <v>1000</v>
      </c>
      <c r="D32" s="10">
        <v>0</v>
      </c>
      <c r="E32" s="12">
        <f t="shared" si="0"/>
        <v>0</v>
      </c>
      <c r="F32" s="12">
        <f t="shared" si="1"/>
        <v>0</v>
      </c>
    </row>
    <row r="33" spans="1:6" ht="25.5" outlineLevel="1">
      <c r="A33" s="3" t="s">
        <v>51</v>
      </c>
      <c r="B33" s="6" t="s">
        <v>52</v>
      </c>
      <c r="C33" s="9">
        <v>1000</v>
      </c>
      <c r="D33" s="9">
        <v>0</v>
      </c>
      <c r="E33" s="13">
        <f t="shared" si="0"/>
        <v>0</v>
      </c>
      <c r="F33" s="13">
        <f t="shared" si="1"/>
        <v>0</v>
      </c>
    </row>
    <row r="34" spans="1:6" ht="13.5">
      <c r="A34" s="5" t="s">
        <v>53</v>
      </c>
      <c r="B34" s="8"/>
      <c r="C34" s="11">
        <v>34988398</v>
      </c>
      <c r="D34" s="11">
        <v>1641075.17</v>
      </c>
      <c r="E34" s="14">
        <f t="shared" si="0"/>
        <v>4.6903409810303405</v>
      </c>
      <c r="F34" s="14">
        <f t="shared" si="1"/>
        <v>100</v>
      </c>
    </row>
  </sheetData>
  <mergeCells count="5">
    <mergeCell ref="A5:F5"/>
    <mergeCell ref="A1:F1"/>
    <mergeCell ref="A2:F2"/>
    <mergeCell ref="A3:F3"/>
    <mergeCell ref="A4:F4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 topLeftCell="A7">
      <selection activeCell="F20" sqref="F20"/>
    </sheetView>
  </sheetViews>
  <sheetFormatPr defaultColWidth="9.140625" defaultRowHeight="12.75" outlineLevelRow="1"/>
  <cols>
    <col min="1" max="1" width="6.7109375" style="0" customWidth="1"/>
    <col min="2" max="2" width="30.7109375" style="0" customWidth="1"/>
    <col min="3" max="6" width="12.7109375" style="0" customWidth="1"/>
  </cols>
  <sheetData>
    <row r="1" spans="1:6" ht="15.75">
      <c r="A1" s="16" t="s">
        <v>56</v>
      </c>
      <c r="B1" s="16"/>
      <c r="C1" s="16"/>
      <c r="D1" s="16"/>
      <c r="E1" s="16"/>
      <c r="F1" s="16"/>
    </row>
    <row r="2" spans="1:6" ht="15.75">
      <c r="A2" s="16" t="s">
        <v>67</v>
      </c>
      <c r="B2" s="16"/>
      <c r="C2" s="16"/>
      <c r="D2" s="16"/>
      <c r="E2" s="16"/>
      <c r="F2" s="16"/>
    </row>
    <row r="3" spans="1:6" ht="15.75">
      <c r="A3" s="16" t="s">
        <v>58</v>
      </c>
      <c r="B3" s="16"/>
      <c r="C3" s="16"/>
      <c r="D3" s="16"/>
      <c r="E3" s="16"/>
      <c r="F3" s="16"/>
    </row>
    <row r="4" spans="1:6" ht="15.75">
      <c r="A4" s="16" t="s">
        <v>61</v>
      </c>
      <c r="B4" s="16"/>
      <c r="C4" s="16"/>
      <c r="D4" s="16"/>
      <c r="E4" s="16"/>
      <c r="F4" s="16"/>
    </row>
    <row r="5" spans="1:6" ht="12.75" customHeight="1">
      <c r="A5" s="15"/>
      <c r="B5" s="15"/>
      <c r="C5" s="15"/>
      <c r="D5" s="15"/>
      <c r="E5" s="15"/>
      <c r="F5" s="15"/>
    </row>
    <row r="6" spans="1:6" ht="12.75">
      <c r="A6" s="2" t="s">
        <v>0</v>
      </c>
      <c r="B6" s="2"/>
      <c r="C6" s="2"/>
      <c r="D6" s="2"/>
      <c r="E6" s="2"/>
      <c r="F6" s="2"/>
    </row>
    <row r="7" spans="1:6" ht="31.5">
      <c r="A7" s="1" t="s">
        <v>1</v>
      </c>
      <c r="B7" s="1" t="s">
        <v>2</v>
      </c>
      <c r="C7" s="1" t="s">
        <v>3</v>
      </c>
      <c r="D7" s="1" t="s">
        <v>4</v>
      </c>
      <c r="E7" s="1" t="s">
        <v>54</v>
      </c>
      <c r="F7" s="1" t="s">
        <v>55</v>
      </c>
    </row>
    <row r="8" spans="1:6" ht="12.75">
      <c r="A8" s="4" t="s">
        <v>5</v>
      </c>
      <c r="B8" s="7" t="s">
        <v>6</v>
      </c>
      <c r="C8" s="10">
        <v>4403900</v>
      </c>
      <c r="D8" s="10">
        <v>1495940.11</v>
      </c>
      <c r="E8" s="12">
        <f>D8/C8*100</f>
        <v>33.96853039351484</v>
      </c>
      <c r="F8" s="12">
        <f>D8/$D$34*100</f>
        <v>58.765664613046596</v>
      </c>
    </row>
    <row r="9" spans="1:6" ht="51" outlineLevel="1">
      <c r="A9" s="3" t="s">
        <v>7</v>
      </c>
      <c r="B9" s="6" t="s">
        <v>8</v>
      </c>
      <c r="C9" s="9">
        <v>168900</v>
      </c>
      <c r="D9" s="9">
        <v>62727.98</v>
      </c>
      <c r="E9" s="13">
        <f aca="true" t="shared" si="0" ref="E9:E34">D9/C9*100</f>
        <v>37.139123741859095</v>
      </c>
      <c r="F9" s="13">
        <f aca="true" t="shared" si="1" ref="F9:F34">D9/$D$34*100</f>
        <v>2.4641704637051913</v>
      </c>
    </row>
    <row r="10" spans="1:6" ht="63.75" outlineLevel="1">
      <c r="A10" s="3" t="s">
        <v>9</v>
      </c>
      <c r="B10" s="6" t="s">
        <v>10</v>
      </c>
      <c r="C10" s="9">
        <v>3977900</v>
      </c>
      <c r="D10" s="9">
        <v>1333622.13</v>
      </c>
      <c r="E10" s="13">
        <f t="shared" si="0"/>
        <v>33.52578320219211</v>
      </c>
      <c r="F10" s="13">
        <f t="shared" si="1"/>
        <v>52.38925695502397</v>
      </c>
    </row>
    <row r="11" spans="1:6" ht="38.25" outlineLevel="1">
      <c r="A11" s="3" t="s">
        <v>11</v>
      </c>
      <c r="B11" s="6" t="s">
        <v>12</v>
      </c>
      <c r="C11" s="9">
        <v>125000</v>
      </c>
      <c r="D11" s="9">
        <v>82833.33</v>
      </c>
      <c r="E11" s="13">
        <f t="shared" si="0"/>
        <v>66.26666399999999</v>
      </c>
      <c r="F11" s="13">
        <f t="shared" si="1"/>
        <v>3.2539776539328242</v>
      </c>
    </row>
    <row r="12" spans="1:6" ht="25.5" outlineLevel="1">
      <c r="A12" s="3" t="s">
        <v>13</v>
      </c>
      <c r="B12" s="6" t="s">
        <v>14</v>
      </c>
      <c r="C12" s="9">
        <v>80000</v>
      </c>
      <c r="D12" s="9">
        <v>0</v>
      </c>
      <c r="E12" s="13">
        <f t="shared" si="0"/>
        <v>0</v>
      </c>
      <c r="F12" s="13">
        <f t="shared" si="1"/>
        <v>0</v>
      </c>
    </row>
    <row r="13" spans="1:6" ht="12.75" outlineLevel="1">
      <c r="A13" s="3" t="s">
        <v>15</v>
      </c>
      <c r="B13" s="6" t="s">
        <v>16</v>
      </c>
      <c r="C13" s="9">
        <v>5000</v>
      </c>
      <c r="D13" s="9">
        <v>0</v>
      </c>
      <c r="E13" s="13">
        <f t="shared" si="0"/>
        <v>0</v>
      </c>
      <c r="F13" s="13">
        <f t="shared" si="1"/>
        <v>0</v>
      </c>
    </row>
    <row r="14" spans="1:6" ht="12.75" outlineLevel="1">
      <c r="A14" s="3" t="s">
        <v>17</v>
      </c>
      <c r="B14" s="6" t="s">
        <v>18</v>
      </c>
      <c r="C14" s="9">
        <v>47100</v>
      </c>
      <c r="D14" s="9">
        <v>16756.67</v>
      </c>
      <c r="E14" s="13">
        <f t="shared" si="0"/>
        <v>35.576794055201695</v>
      </c>
      <c r="F14" s="13">
        <f t="shared" si="1"/>
        <v>0.6582595403846075</v>
      </c>
    </row>
    <row r="15" spans="1:6" ht="12.75">
      <c r="A15" s="4" t="s">
        <v>19</v>
      </c>
      <c r="B15" s="7" t="s">
        <v>20</v>
      </c>
      <c r="C15" s="10">
        <v>98798</v>
      </c>
      <c r="D15" s="10">
        <v>10626.12</v>
      </c>
      <c r="E15" s="12">
        <f t="shared" si="0"/>
        <v>10.755399906880706</v>
      </c>
      <c r="F15" s="12">
        <f t="shared" si="1"/>
        <v>0.417430483936945</v>
      </c>
    </row>
    <row r="16" spans="1:6" ht="12.75" outlineLevel="1">
      <c r="A16" s="3" t="s">
        <v>21</v>
      </c>
      <c r="B16" s="6" t="s">
        <v>22</v>
      </c>
      <c r="C16" s="9">
        <v>98798</v>
      </c>
      <c r="D16" s="9">
        <v>10626.12</v>
      </c>
      <c r="E16" s="13">
        <f t="shared" si="0"/>
        <v>10.755399906880706</v>
      </c>
      <c r="F16" s="13">
        <f t="shared" si="1"/>
        <v>0.417430483936945</v>
      </c>
    </row>
    <row r="17" spans="1:6" ht="25.5">
      <c r="A17" s="4" t="s">
        <v>23</v>
      </c>
      <c r="B17" s="7" t="s">
        <v>24</v>
      </c>
      <c r="C17" s="10">
        <v>160500</v>
      </c>
      <c r="D17" s="10">
        <v>84800.72</v>
      </c>
      <c r="E17" s="12">
        <f t="shared" si="0"/>
        <v>52.835339563862924</v>
      </c>
      <c r="F17" s="12">
        <f t="shared" si="1"/>
        <v>3.3312634891946793</v>
      </c>
    </row>
    <row r="18" spans="1:6" ht="38.25" outlineLevel="1">
      <c r="A18" s="3" t="s">
        <v>25</v>
      </c>
      <c r="B18" s="6" t="s">
        <v>26</v>
      </c>
      <c r="C18" s="9">
        <v>160500</v>
      </c>
      <c r="D18" s="9">
        <v>84800.72</v>
      </c>
      <c r="E18" s="13">
        <f t="shared" si="0"/>
        <v>52.835339563862924</v>
      </c>
      <c r="F18" s="13">
        <f t="shared" si="1"/>
        <v>3.3312634891946793</v>
      </c>
    </row>
    <row r="19" spans="1:6" ht="12.75">
      <c r="A19" s="4" t="s">
        <v>27</v>
      </c>
      <c r="B19" s="7" t="s">
        <v>28</v>
      </c>
      <c r="C19" s="10">
        <v>630800</v>
      </c>
      <c r="D19" s="10">
        <v>2658.92</v>
      </c>
      <c r="E19" s="12">
        <f t="shared" si="0"/>
        <v>0.42151553582752066</v>
      </c>
      <c r="F19" s="12">
        <f t="shared" si="1"/>
        <v>0.1044515083915504</v>
      </c>
    </row>
    <row r="20" spans="1:6" ht="12.75" outlineLevel="1">
      <c r="A20" s="3" t="s">
        <v>29</v>
      </c>
      <c r="B20" s="6" t="s">
        <v>30</v>
      </c>
      <c r="C20" s="9">
        <v>380800</v>
      </c>
      <c r="D20" s="9">
        <v>2658.92</v>
      </c>
      <c r="E20" s="13">
        <f t="shared" si="0"/>
        <v>0.6982457983193278</v>
      </c>
      <c r="F20" s="13">
        <f t="shared" si="1"/>
        <v>0.1044515083915504</v>
      </c>
    </row>
    <row r="21" spans="1:6" ht="25.5" outlineLevel="1">
      <c r="A21" s="3" t="s">
        <v>31</v>
      </c>
      <c r="B21" s="6" t="s">
        <v>32</v>
      </c>
      <c r="C21" s="9">
        <v>250000</v>
      </c>
      <c r="D21" s="9">
        <v>0</v>
      </c>
      <c r="E21" s="13">
        <f t="shared" si="0"/>
        <v>0</v>
      </c>
      <c r="F21" s="13">
        <f t="shared" si="1"/>
        <v>0</v>
      </c>
    </row>
    <row r="22" spans="1:6" ht="12.75">
      <c r="A22" s="4" t="s">
        <v>33</v>
      </c>
      <c r="B22" s="7" t="s">
        <v>34</v>
      </c>
      <c r="C22" s="10">
        <v>27642900</v>
      </c>
      <c r="D22" s="10">
        <v>424529.97</v>
      </c>
      <c r="E22" s="12">
        <f t="shared" si="0"/>
        <v>1.5357649523023995</v>
      </c>
      <c r="F22" s="12">
        <f t="shared" si="1"/>
        <v>16.676995067139906</v>
      </c>
    </row>
    <row r="23" spans="1:6" ht="12.75" outlineLevel="1">
      <c r="A23" s="3" t="s">
        <v>35</v>
      </c>
      <c r="B23" s="6" t="s">
        <v>36</v>
      </c>
      <c r="C23" s="9">
        <v>242000</v>
      </c>
      <c r="D23" s="9">
        <v>9750</v>
      </c>
      <c r="E23" s="13">
        <f t="shared" si="0"/>
        <v>4.028925619834711</v>
      </c>
      <c r="F23" s="13">
        <f t="shared" si="1"/>
        <v>0.3830134817210057</v>
      </c>
    </row>
    <row r="24" spans="1:6" ht="12.75" outlineLevel="1">
      <c r="A24" s="3" t="s">
        <v>37</v>
      </c>
      <c r="B24" s="6" t="s">
        <v>38</v>
      </c>
      <c r="C24" s="9">
        <v>26707000</v>
      </c>
      <c r="D24" s="9">
        <v>66371.5</v>
      </c>
      <c r="E24" s="13">
        <f t="shared" si="0"/>
        <v>0.24851724267046094</v>
      </c>
      <c r="F24" s="13">
        <f t="shared" si="1"/>
        <v>2.6073004412354597</v>
      </c>
    </row>
    <row r="25" spans="1:6" ht="12.75" outlineLevel="1">
      <c r="A25" s="3" t="s">
        <v>39</v>
      </c>
      <c r="B25" s="6" t="s">
        <v>40</v>
      </c>
      <c r="C25" s="9">
        <v>693900</v>
      </c>
      <c r="D25" s="9">
        <v>348408.47</v>
      </c>
      <c r="E25" s="13">
        <f t="shared" si="0"/>
        <v>50.210184464620255</v>
      </c>
      <c r="F25" s="13">
        <f t="shared" si="1"/>
        <v>13.68668114418344</v>
      </c>
    </row>
    <row r="26" spans="1:6" ht="12.75">
      <c r="A26" s="4" t="s">
        <v>41</v>
      </c>
      <c r="B26" s="7" t="s">
        <v>42</v>
      </c>
      <c r="C26" s="10">
        <v>98000</v>
      </c>
      <c r="D26" s="10">
        <v>0</v>
      </c>
      <c r="E26" s="12">
        <f t="shared" si="0"/>
        <v>0</v>
      </c>
      <c r="F26" s="12">
        <f t="shared" si="1"/>
        <v>0</v>
      </c>
    </row>
    <row r="27" spans="1:6" ht="12.75" outlineLevel="1">
      <c r="A27" s="3" t="s">
        <v>43</v>
      </c>
      <c r="B27" s="6" t="s">
        <v>44</v>
      </c>
      <c r="C27" s="9">
        <v>98000</v>
      </c>
      <c r="D27" s="9">
        <v>0</v>
      </c>
      <c r="E27" s="13">
        <f t="shared" si="0"/>
        <v>0</v>
      </c>
      <c r="F27" s="13">
        <f t="shared" si="1"/>
        <v>0</v>
      </c>
    </row>
    <row r="28" spans="1:6" ht="12.75">
      <c r="A28" s="4" t="s">
        <v>45</v>
      </c>
      <c r="B28" s="7" t="s">
        <v>46</v>
      </c>
      <c r="C28" s="10">
        <v>2405155.59</v>
      </c>
      <c r="D28" s="10">
        <v>527046.46</v>
      </c>
      <c r="E28" s="12">
        <f t="shared" si="0"/>
        <v>21.913196060634064</v>
      </c>
      <c r="F28" s="12">
        <f t="shared" si="1"/>
        <v>20.70419483829033</v>
      </c>
    </row>
    <row r="29" spans="1:6" ht="12.75" outlineLevel="1">
      <c r="A29" s="3" t="s">
        <v>47</v>
      </c>
      <c r="B29" s="6" t="s">
        <v>48</v>
      </c>
      <c r="C29" s="9">
        <v>2405155.59</v>
      </c>
      <c r="D29" s="9">
        <v>527046.46</v>
      </c>
      <c r="E29" s="13">
        <f t="shared" si="0"/>
        <v>21.913196060634064</v>
      </c>
      <c r="F29" s="13">
        <f t="shared" si="1"/>
        <v>20.70419483829033</v>
      </c>
    </row>
    <row r="30" spans="1:6" ht="12.75">
      <c r="A30" s="4" t="s">
        <v>68</v>
      </c>
      <c r="B30" s="7" t="s">
        <v>69</v>
      </c>
      <c r="C30" s="10">
        <v>90000</v>
      </c>
      <c r="D30" s="10">
        <v>0</v>
      </c>
      <c r="E30" s="12">
        <f t="shared" si="0"/>
        <v>0</v>
      </c>
      <c r="F30" s="12">
        <f t="shared" si="1"/>
        <v>0</v>
      </c>
    </row>
    <row r="31" spans="1:6" ht="12.75" outlineLevel="1">
      <c r="A31" s="3" t="s">
        <v>70</v>
      </c>
      <c r="B31" s="6" t="s">
        <v>71</v>
      </c>
      <c r="C31" s="9">
        <v>90000</v>
      </c>
      <c r="D31" s="9">
        <v>0</v>
      </c>
      <c r="E31" s="13">
        <f t="shared" si="0"/>
        <v>0</v>
      </c>
      <c r="F31" s="13">
        <f t="shared" si="1"/>
        <v>0</v>
      </c>
    </row>
    <row r="32" spans="1:6" ht="25.5">
      <c r="A32" s="4" t="s">
        <v>49</v>
      </c>
      <c r="B32" s="7" t="s">
        <v>50</v>
      </c>
      <c r="C32" s="10">
        <v>1000</v>
      </c>
      <c r="D32" s="10">
        <v>0</v>
      </c>
      <c r="E32" s="12">
        <f t="shared" si="0"/>
        <v>0</v>
      </c>
      <c r="F32" s="12">
        <f t="shared" si="1"/>
        <v>0</v>
      </c>
    </row>
    <row r="33" spans="1:6" ht="25.5" outlineLevel="1">
      <c r="A33" s="3" t="s">
        <v>51</v>
      </c>
      <c r="B33" s="6" t="s">
        <v>52</v>
      </c>
      <c r="C33" s="9">
        <v>1000</v>
      </c>
      <c r="D33" s="9">
        <v>0</v>
      </c>
      <c r="E33" s="13">
        <f t="shared" si="0"/>
        <v>0</v>
      </c>
      <c r="F33" s="13">
        <f t="shared" si="1"/>
        <v>0</v>
      </c>
    </row>
    <row r="34" spans="1:6" ht="13.5">
      <c r="A34" s="5" t="s">
        <v>53</v>
      </c>
      <c r="B34" s="8"/>
      <c r="C34" s="11">
        <v>35531053.59</v>
      </c>
      <c r="D34" s="11">
        <v>2545602.3</v>
      </c>
      <c r="E34" s="14">
        <f t="shared" si="0"/>
        <v>7.1644436142373324</v>
      </c>
      <c r="F34" s="14">
        <f t="shared" si="1"/>
        <v>100</v>
      </c>
    </row>
  </sheetData>
  <mergeCells count="5">
    <mergeCell ref="A5:F5"/>
    <mergeCell ref="A1:F1"/>
    <mergeCell ref="A2:F2"/>
    <mergeCell ref="A3:F3"/>
    <mergeCell ref="A4:F4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 topLeftCell="A7">
      <selection activeCell="E8" sqref="E8:F34"/>
    </sheetView>
  </sheetViews>
  <sheetFormatPr defaultColWidth="9.140625" defaultRowHeight="12.75" outlineLevelRow="1"/>
  <cols>
    <col min="1" max="1" width="6.7109375" style="0" customWidth="1"/>
    <col min="2" max="2" width="30.7109375" style="0" customWidth="1"/>
    <col min="3" max="6" width="12.7109375" style="0" customWidth="1"/>
  </cols>
  <sheetData>
    <row r="1" spans="1:6" ht="15.75">
      <c r="A1" s="16" t="s">
        <v>56</v>
      </c>
      <c r="B1" s="16"/>
      <c r="C1" s="16"/>
      <c r="D1" s="16"/>
      <c r="E1" s="16"/>
      <c r="F1" s="16"/>
    </row>
    <row r="2" spans="1:6" ht="15.75">
      <c r="A2" s="16" t="s">
        <v>67</v>
      </c>
      <c r="B2" s="16"/>
      <c r="C2" s="16"/>
      <c r="D2" s="16"/>
      <c r="E2" s="16"/>
      <c r="F2" s="16"/>
    </row>
    <row r="3" spans="1:6" ht="15.75">
      <c r="A3" s="16" t="s">
        <v>58</v>
      </c>
      <c r="B3" s="16"/>
      <c r="C3" s="16"/>
      <c r="D3" s="16"/>
      <c r="E3" s="16"/>
      <c r="F3" s="16"/>
    </row>
    <row r="4" spans="1:6" ht="15.75">
      <c r="A4" s="16" t="s">
        <v>62</v>
      </c>
      <c r="B4" s="16"/>
      <c r="C4" s="16"/>
      <c r="D4" s="16"/>
      <c r="E4" s="16"/>
      <c r="F4" s="16"/>
    </row>
    <row r="5" spans="1:6" ht="12.75" customHeight="1">
      <c r="A5" s="15"/>
      <c r="B5" s="15"/>
      <c r="C5" s="15"/>
      <c r="D5" s="15"/>
      <c r="E5" s="15"/>
      <c r="F5" s="15"/>
    </row>
    <row r="6" spans="1:6" ht="12.75">
      <c r="A6" s="2" t="s">
        <v>0</v>
      </c>
      <c r="B6" s="2"/>
      <c r="C6" s="2"/>
      <c r="D6" s="2"/>
      <c r="E6" s="2"/>
      <c r="F6" s="2"/>
    </row>
    <row r="7" spans="1:6" ht="31.5">
      <c r="A7" s="1" t="s">
        <v>1</v>
      </c>
      <c r="B7" s="1" t="s">
        <v>2</v>
      </c>
      <c r="C7" s="1" t="s">
        <v>3</v>
      </c>
      <c r="D7" s="1" t="s">
        <v>4</v>
      </c>
      <c r="E7" s="1" t="s">
        <v>54</v>
      </c>
      <c r="F7" s="1" t="s">
        <v>55</v>
      </c>
    </row>
    <row r="8" spans="1:6" ht="12.75">
      <c r="A8" s="4" t="s">
        <v>5</v>
      </c>
      <c r="B8" s="7" t="s">
        <v>6</v>
      </c>
      <c r="C8" s="10">
        <v>4450800</v>
      </c>
      <c r="D8" s="10">
        <v>1882338.52</v>
      </c>
      <c r="E8" s="12">
        <f>D8/C8*100</f>
        <v>42.29213894131392</v>
      </c>
      <c r="F8" s="12">
        <f>D8/$D$34*100</f>
        <v>58.47689589180114</v>
      </c>
    </row>
    <row r="9" spans="1:6" ht="51" outlineLevel="1">
      <c r="A9" s="3" t="s">
        <v>7</v>
      </c>
      <c r="B9" s="6" t="s">
        <v>8</v>
      </c>
      <c r="C9" s="9">
        <v>168900</v>
      </c>
      <c r="D9" s="9">
        <v>68293.16</v>
      </c>
      <c r="E9" s="13">
        <f aca="true" t="shared" si="0" ref="E9:E34">D9/C9*100</f>
        <v>40.43407933688573</v>
      </c>
      <c r="F9" s="13">
        <f aca="true" t="shared" si="1" ref="F9:F34">D9/$D$34*100</f>
        <v>2.121601383072221</v>
      </c>
    </row>
    <row r="10" spans="1:6" ht="63.75" outlineLevel="1">
      <c r="A10" s="3" t="s">
        <v>9</v>
      </c>
      <c r="B10" s="6" t="s">
        <v>10</v>
      </c>
      <c r="C10" s="9">
        <v>4024800</v>
      </c>
      <c r="D10" s="9">
        <v>1693622.03</v>
      </c>
      <c r="E10" s="13">
        <f t="shared" si="0"/>
        <v>42.079656877360364</v>
      </c>
      <c r="F10" s="13">
        <f t="shared" si="1"/>
        <v>52.614212627583534</v>
      </c>
    </row>
    <row r="11" spans="1:6" ht="38.25" outlineLevel="1">
      <c r="A11" s="3" t="s">
        <v>11</v>
      </c>
      <c r="B11" s="6" t="s">
        <v>12</v>
      </c>
      <c r="C11" s="9">
        <v>125000</v>
      </c>
      <c r="D11" s="9">
        <v>103666.66</v>
      </c>
      <c r="E11" s="13">
        <f t="shared" si="0"/>
        <v>82.933328</v>
      </c>
      <c r="F11" s="13">
        <f t="shared" si="1"/>
        <v>3.2205176804599134</v>
      </c>
    </row>
    <row r="12" spans="1:6" ht="25.5" outlineLevel="1">
      <c r="A12" s="3" t="s">
        <v>13</v>
      </c>
      <c r="B12" s="6" t="s">
        <v>14</v>
      </c>
      <c r="C12" s="9">
        <v>80000</v>
      </c>
      <c r="D12" s="9">
        <v>0</v>
      </c>
      <c r="E12" s="13">
        <f t="shared" si="0"/>
        <v>0</v>
      </c>
      <c r="F12" s="13">
        <f t="shared" si="1"/>
        <v>0</v>
      </c>
    </row>
    <row r="13" spans="1:6" ht="12.75" outlineLevel="1">
      <c r="A13" s="3" t="s">
        <v>15</v>
      </c>
      <c r="B13" s="6" t="s">
        <v>16</v>
      </c>
      <c r="C13" s="9">
        <v>5000</v>
      </c>
      <c r="D13" s="9">
        <v>0</v>
      </c>
      <c r="E13" s="13">
        <f t="shared" si="0"/>
        <v>0</v>
      </c>
      <c r="F13" s="13">
        <f t="shared" si="1"/>
        <v>0</v>
      </c>
    </row>
    <row r="14" spans="1:6" ht="12.75" outlineLevel="1">
      <c r="A14" s="3" t="s">
        <v>17</v>
      </c>
      <c r="B14" s="6" t="s">
        <v>18</v>
      </c>
      <c r="C14" s="9">
        <v>47100</v>
      </c>
      <c r="D14" s="9">
        <v>16756.67</v>
      </c>
      <c r="E14" s="13">
        <f t="shared" si="0"/>
        <v>35.576794055201695</v>
      </c>
      <c r="F14" s="13">
        <f t="shared" si="1"/>
        <v>0.5205642006854683</v>
      </c>
    </row>
    <row r="15" spans="1:6" ht="12.75">
      <c r="A15" s="4" t="s">
        <v>19</v>
      </c>
      <c r="B15" s="7" t="s">
        <v>20</v>
      </c>
      <c r="C15" s="10">
        <v>98798</v>
      </c>
      <c r="D15" s="10">
        <v>25205.68</v>
      </c>
      <c r="E15" s="12">
        <f t="shared" si="0"/>
        <v>25.51233830644345</v>
      </c>
      <c r="F15" s="12">
        <f t="shared" si="1"/>
        <v>0.7830418968645735</v>
      </c>
    </row>
    <row r="16" spans="1:6" ht="12.75" outlineLevel="1">
      <c r="A16" s="3" t="s">
        <v>21</v>
      </c>
      <c r="B16" s="6" t="s">
        <v>22</v>
      </c>
      <c r="C16" s="9">
        <v>98798</v>
      </c>
      <c r="D16" s="9">
        <v>25205.68</v>
      </c>
      <c r="E16" s="13">
        <f t="shared" si="0"/>
        <v>25.51233830644345</v>
      </c>
      <c r="F16" s="13">
        <f t="shared" si="1"/>
        <v>0.7830418968645735</v>
      </c>
    </row>
    <row r="17" spans="1:6" ht="25.5">
      <c r="A17" s="4" t="s">
        <v>23</v>
      </c>
      <c r="B17" s="7" t="s">
        <v>24</v>
      </c>
      <c r="C17" s="10">
        <v>160500</v>
      </c>
      <c r="D17" s="10">
        <v>128313.74</v>
      </c>
      <c r="E17" s="12">
        <f t="shared" si="0"/>
        <v>79.9462554517134</v>
      </c>
      <c r="F17" s="12">
        <f t="shared" si="1"/>
        <v>3.986206060038361</v>
      </c>
    </row>
    <row r="18" spans="1:6" ht="38.25" outlineLevel="1">
      <c r="A18" s="3" t="s">
        <v>25</v>
      </c>
      <c r="B18" s="6" t="s">
        <v>26</v>
      </c>
      <c r="C18" s="9">
        <v>160500</v>
      </c>
      <c r="D18" s="9">
        <v>128313.74</v>
      </c>
      <c r="E18" s="13">
        <f t="shared" si="0"/>
        <v>79.9462554517134</v>
      </c>
      <c r="F18" s="13">
        <f t="shared" si="1"/>
        <v>3.986206060038361</v>
      </c>
    </row>
    <row r="19" spans="1:6" ht="12.75">
      <c r="A19" s="4" t="s">
        <v>27</v>
      </c>
      <c r="B19" s="7" t="s">
        <v>28</v>
      </c>
      <c r="C19" s="10">
        <v>1595990</v>
      </c>
      <c r="D19" s="10">
        <v>19183.92</v>
      </c>
      <c r="E19" s="12">
        <f t="shared" si="0"/>
        <v>1.2020075313755099</v>
      </c>
      <c r="F19" s="12">
        <f t="shared" si="1"/>
        <v>0.5959693650835141</v>
      </c>
    </row>
    <row r="20" spans="1:6" ht="12.75" outlineLevel="1">
      <c r="A20" s="3" t="s">
        <v>29</v>
      </c>
      <c r="B20" s="6" t="s">
        <v>30</v>
      </c>
      <c r="C20" s="9">
        <v>1335990</v>
      </c>
      <c r="D20" s="9">
        <v>19183.92</v>
      </c>
      <c r="E20" s="13">
        <f t="shared" si="0"/>
        <v>1.4359329036893986</v>
      </c>
      <c r="F20" s="13">
        <f t="shared" si="1"/>
        <v>0.5959693650835141</v>
      </c>
    </row>
    <row r="21" spans="1:6" ht="25.5" outlineLevel="1">
      <c r="A21" s="3" t="s">
        <v>31</v>
      </c>
      <c r="B21" s="6" t="s">
        <v>32</v>
      </c>
      <c r="C21" s="9">
        <v>260000</v>
      </c>
      <c r="D21" s="9">
        <v>0</v>
      </c>
      <c r="E21" s="13">
        <f t="shared" si="0"/>
        <v>0</v>
      </c>
      <c r="F21" s="13">
        <f t="shared" si="1"/>
        <v>0</v>
      </c>
    </row>
    <row r="22" spans="1:6" ht="12.75">
      <c r="A22" s="4" t="s">
        <v>33</v>
      </c>
      <c r="B22" s="7" t="s">
        <v>34</v>
      </c>
      <c r="C22" s="10">
        <v>27692900</v>
      </c>
      <c r="D22" s="10">
        <v>517477.07</v>
      </c>
      <c r="E22" s="12">
        <f t="shared" si="0"/>
        <v>1.8686272293620385</v>
      </c>
      <c r="F22" s="12">
        <f t="shared" si="1"/>
        <v>16.075988684959967</v>
      </c>
    </row>
    <row r="23" spans="1:6" ht="12.75" outlineLevel="1">
      <c r="A23" s="3" t="s">
        <v>35</v>
      </c>
      <c r="B23" s="6" t="s">
        <v>36</v>
      </c>
      <c r="C23" s="9">
        <v>278000</v>
      </c>
      <c r="D23" s="9">
        <v>18607.08</v>
      </c>
      <c r="E23" s="13">
        <f t="shared" si="0"/>
        <v>6.693194244604317</v>
      </c>
      <c r="F23" s="13">
        <f t="shared" si="1"/>
        <v>0.5780492023349845</v>
      </c>
    </row>
    <row r="24" spans="1:6" ht="12.75" outlineLevel="1">
      <c r="A24" s="3" t="s">
        <v>37</v>
      </c>
      <c r="B24" s="6" t="s">
        <v>38</v>
      </c>
      <c r="C24" s="9">
        <v>26721000</v>
      </c>
      <c r="D24" s="9">
        <v>115777.65</v>
      </c>
      <c r="E24" s="13">
        <f t="shared" si="0"/>
        <v>0.4332833726282698</v>
      </c>
      <c r="F24" s="13">
        <f t="shared" si="1"/>
        <v>3.5967587730433257</v>
      </c>
    </row>
    <row r="25" spans="1:6" ht="12.75" outlineLevel="1">
      <c r="A25" s="3" t="s">
        <v>39</v>
      </c>
      <c r="B25" s="6" t="s">
        <v>40</v>
      </c>
      <c r="C25" s="9">
        <v>693900</v>
      </c>
      <c r="D25" s="9">
        <v>383092.34</v>
      </c>
      <c r="E25" s="13">
        <f t="shared" si="0"/>
        <v>55.20858048710189</v>
      </c>
      <c r="F25" s="13">
        <f t="shared" si="1"/>
        <v>11.901180709581658</v>
      </c>
    </row>
    <row r="26" spans="1:6" ht="12.75">
      <c r="A26" s="4" t="s">
        <v>41</v>
      </c>
      <c r="B26" s="7" t="s">
        <v>42</v>
      </c>
      <c r="C26" s="10">
        <v>58000</v>
      </c>
      <c r="D26" s="10">
        <v>0</v>
      </c>
      <c r="E26" s="12">
        <f t="shared" si="0"/>
        <v>0</v>
      </c>
      <c r="F26" s="12">
        <f t="shared" si="1"/>
        <v>0</v>
      </c>
    </row>
    <row r="27" spans="1:6" ht="12.75" outlineLevel="1">
      <c r="A27" s="3" t="s">
        <v>43</v>
      </c>
      <c r="B27" s="6" t="s">
        <v>44</v>
      </c>
      <c r="C27" s="9">
        <v>58000</v>
      </c>
      <c r="D27" s="9">
        <v>0</v>
      </c>
      <c r="E27" s="13">
        <f t="shared" si="0"/>
        <v>0</v>
      </c>
      <c r="F27" s="13">
        <f t="shared" si="1"/>
        <v>0</v>
      </c>
    </row>
    <row r="28" spans="1:6" ht="12.75">
      <c r="A28" s="4" t="s">
        <v>45</v>
      </c>
      <c r="B28" s="7" t="s">
        <v>46</v>
      </c>
      <c r="C28" s="10">
        <v>2388255.59</v>
      </c>
      <c r="D28" s="10">
        <v>646425.05</v>
      </c>
      <c r="E28" s="12">
        <f t="shared" si="0"/>
        <v>27.066828722465175</v>
      </c>
      <c r="F28" s="12">
        <f t="shared" si="1"/>
        <v>20.08189810125245</v>
      </c>
    </row>
    <row r="29" spans="1:6" ht="12.75" outlineLevel="1">
      <c r="A29" s="3" t="s">
        <v>47</v>
      </c>
      <c r="B29" s="6" t="s">
        <v>48</v>
      </c>
      <c r="C29" s="9">
        <v>2388255.59</v>
      </c>
      <c r="D29" s="9">
        <v>646425.05</v>
      </c>
      <c r="E29" s="13">
        <f t="shared" si="0"/>
        <v>27.066828722465175</v>
      </c>
      <c r="F29" s="13">
        <f t="shared" si="1"/>
        <v>20.08189810125245</v>
      </c>
    </row>
    <row r="30" spans="1:6" ht="12.75">
      <c r="A30" s="4" t="s">
        <v>68</v>
      </c>
      <c r="B30" s="7" t="s">
        <v>69</v>
      </c>
      <c r="C30" s="10">
        <v>40000</v>
      </c>
      <c r="D30" s="10">
        <v>0</v>
      </c>
      <c r="E30" s="12">
        <f t="shared" si="0"/>
        <v>0</v>
      </c>
      <c r="F30" s="12">
        <f t="shared" si="1"/>
        <v>0</v>
      </c>
    </row>
    <row r="31" spans="1:6" ht="12.75" outlineLevel="1">
      <c r="A31" s="3" t="s">
        <v>70</v>
      </c>
      <c r="B31" s="6" t="s">
        <v>71</v>
      </c>
      <c r="C31" s="9">
        <v>40000</v>
      </c>
      <c r="D31" s="9">
        <v>0</v>
      </c>
      <c r="E31" s="13">
        <f t="shared" si="0"/>
        <v>0</v>
      </c>
      <c r="F31" s="13">
        <f t="shared" si="1"/>
        <v>0</v>
      </c>
    </row>
    <row r="32" spans="1:6" ht="25.5">
      <c r="A32" s="4" t="s">
        <v>49</v>
      </c>
      <c r="B32" s="7" t="s">
        <v>50</v>
      </c>
      <c r="C32" s="10">
        <v>1000</v>
      </c>
      <c r="D32" s="10">
        <v>0</v>
      </c>
      <c r="E32" s="12">
        <f t="shared" si="0"/>
        <v>0</v>
      </c>
      <c r="F32" s="12">
        <f t="shared" si="1"/>
        <v>0</v>
      </c>
    </row>
    <row r="33" spans="1:6" ht="25.5" outlineLevel="1">
      <c r="A33" s="3" t="s">
        <v>51</v>
      </c>
      <c r="B33" s="6" t="s">
        <v>52</v>
      </c>
      <c r="C33" s="9">
        <v>1000</v>
      </c>
      <c r="D33" s="9">
        <v>0</v>
      </c>
      <c r="E33" s="13">
        <f t="shared" si="0"/>
        <v>0</v>
      </c>
      <c r="F33" s="13">
        <f t="shared" si="1"/>
        <v>0</v>
      </c>
    </row>
    <row r="34" spans="1:6" ht="13.5">
      <c r="A34" s="5" t="s">
        <v>53</v>
      </c>
      <c r="B34" s="8"/>
      <c r="C34" s="11">
        <v>36486243.59</v>
      </c>
      <c r="D34" s="11">
        <v>3218943.98</v>
      </c>
      <c r="E34" s="14">
        <f t="shared" si="0"/>
        <v>8.822349639967417</v>
      </c>
      <c r="F34" s="14">
        <f t="shared" si="1"/>
        <v>100</v>
      </c>
    </row>
  </sheetData>
  <mergeCells count="5">
    <mergeCell ref="A5:F5"/>
    <mergeCell ref="A1:F1"/>
    <mergeCell ref="A2:F2"/>
    <mergeCell ref="A3:F3"/>
    <mergeCell ref="A4:F4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 topLeftCell="A7">
      <selection activeCell="E8" sqref="E8:F34"/>
    </sheetView>
  </sheetViews>
  <sheetFormatPr defaultColWidth="9.140625" defaultRowHeight="12.75" outlineLevelRow="1"/>
  <cols>
    <col min="1" max="1" width="6.7109375" style="0" customWidth="1"/>
    <col min="2" max="2" width="30.7109375" style="0" customWidth="1"/>
    <col min="3" max="6" width="12.7109375" style="0" customWidth="1"/>
  </cols>
  <sheetData>
    <row r="1" spans="1:6" ht="15.75">
      <c r="A1" s="16" t="s">
        <v>56</v>
      </c>
      <c r="B1" s="16"/>
      <c r="C1" s="16"/>
      <c r="D1" s="16"/>
      <c r="E1" s="16"/>
      <c r="F1" s="16"/>
    </row>
    <row r="2" spans="1:6" ht="15.75">
      <c r="A2" s="16" t="s">
        <v>67</v>
      </c>
      <c r="B2" s="16"/>
      <c r="C2" s="16"/>
      <c r="D2" s="16"/>
      <c r="E2" s="16"/>
      <c r="F2" s="16"/>
    </row>
    <row r="3" spans="1:6" ht="15.75">
      <c r="A3" s="16" t="s">
        <v>58</v>
      </c>
      <c r="B3" s="16"/>
      <c r="C3" s="16"/>
      <c r="D3" s="16"/>
      <c r="E3" s="16"/>
      <c r="F3" s="16"/>
    </row>
    <row r="4" spans="1:6" ht="15.75">
      <c r="A4" s="16" t="s">
        <v>63</v>
      </c>
      <c r="B4" s="16"/>
      <c r="C4" s="16"/>
      <c r="D4" s="16"/>
      <c r="E4" s="16"/>
      <c r="F4" s="16"/>
    </row>
    <row r="5" spans="1:6" ht="12.75" customHeight="1">
      <c r="A5" s="15"/>
      <c r="B5" s="15"/>
      <c r="C5" s="15"/>
      <c r="D5" s="15"/>
      <c r="E5" s="15"/>
      <c r="F5" s="15"/>
    </row>
    <row r="6" spans="1:6" ht="12.75">
      <c r="A6" s="2" t="s">
        <v>0</v>
      </c>
      <c r="B6" s="2"/>
      <c r="C6" s="2"/>
      <c r="D6" s="2"/>
      <c r="E6" s="2"/>
      <c r="F6" s="2"/>
    </row>
    <row r="7" spans="1:6" ht="31.5">
      <c r="A7" s="1" t="s">
        <v>1</v>
      </c>
      <c r="B7" s="1" t="s">
        <v>2</v>
      </c>
      <c r="C7" s="1" t="s">
        <v>3</v>
      </c>
      <c r="D7" s="1" t="s">
        <v>4</v>
      </c>
      <c r="E7" s="1" t="s">
        <v>54</v>
      </c>
      <c r="F7" s="1" t="s">
        <v>55</v>
      </c>
    </row>
    <row r="8" spans="1:6" ht="12.75">
      <c r="A8" s="4" t="s">
        <v>5</v>
      </c>
      <c r="B8" s="7" t="s">
        <v>6</v>
      </c>
      <c r="C8" s="10">
        <v>4450800</v>
      </c>
      <c r="D8" s="10">
        <v>2158005.6</v>
      </c>
      <c r="E8" s="12">
        <f>D8/C8*100</f>
        <v>48.48579131841467</v>
      </c>
      <c r="F8" s="12">
        <f>D8/$D$34*100</f>
        <v>25.533079746416238</v>
      </c>
    </row>
    <row r="9" spans="1:6" ht="51" outlineLevel="1">
      <c r="A9" s="3" t="s">
        <v>7</v>
      </c>
      <c r="B9" s="6" t="s">
        <v>8</v>
      </c>
      <c r="C9" s="9">
        <v>168900</v>
      </c>
      <c r="D9" s="9">
        <v>86393.16</v>
      </c>
      <c r="E9" s="13">
        <f aca="true" t="shared" si="0" ref="E9:E34">D9/C9*100</f>
        <v>51.15047957371226</v>
      </c>
      <c r="F9" s="13">
        <f aca="true" t="shared" si="1" ref="F9:F34">D9/$D$34*100</f>
        <v>1.0221861536526586</v>
      </c>
    </row>
    <row r="10" spans="1:6" ht="63.75" outlineLevel="1">
      <c r="A10" s="3" t="s">
        <v>9</v>
      </c>
      <c r="B10" s="6" t="s">
        <v>10</v>
      </c>
      <c r="C10" s="9">
        <v>4024800</v>
      </c>
      <c r="D10" s="9">
        <v>1951189.11</v>
      </c>
      <c r="E10" s="13">
        <f t="shared" si="0"/>
        <v>48.479156976744186</v>
      </c>
      <c r="F10" s="13">
        <f t="shared" si="1"/>
        <v>23.08606944577388</v>
      </c>
    </row>
    <row r="11" spans="1:6" ht="38.25" outlineLevel="1">
      <c r="A11" s="3" t="s">
        <v>11</v>
      </c>
      <c r="B11" s="6" t="s">
        <v>12</v>
      </c>
      <c r="C11" s="9">
        <v>125000</v>
      </c>
      <c r="D11" s="9">
        <v>103666.66</v>
      </c>
      <c r="E11" s="13">
        <f t="shared" si="0"/>
        <v>82.933328</v>
      </c>
      <c r="F11" s="13">
        <f t="shared" si="1"/>
        <v>1.2265626636115394</v>
      </c>
    </row>
    <row r="12" spans="1:6" ht="25.5" outlineLevel="1">
      <c r="A12" s="3" t="s">
        <v>13</v>
      </c>
      <c r="B12" s="6" t="s">
        <v>14</v>
      </c>
      <c r="C12" s="9">
        <v>80000</v>
      </c>
      <c r="D12" s="9">
        <v>0</v>
      </c>
      <c r="E12" s="13">
        <f t="shared" si="0"/>
        <v>0</v>
      </c>
      <c r="F12" s="13">
        <f t="shared" si="1"/>
        <v>0</v>
      </c>
    </row>
    <row r="13" spans="1:6" ht="12.75" outlineLevel="1">
      <c r="A13" s="3" t="s">
        <v>15</v>
      </c>
      <c r="B13" s="6" t="s">
        <v>16</v>
      </c>
      <c r="C13" s="9">
        <v>5000</v>
      </c>
      <c r="D13" s="9">
        <v>0</v>
      </c>
      <c r="E13" s="13">
        <f t="shared" si="0"/>
        <v>0</v>
      </c>
      <c r="F13" s="13">
        <f t="shared" si="1"/>
        <v>0</v>
      </c>
    </row>
    <row r="14" spans="1:6" ht="12.75" outlineLevel="1">
      <c r="A14" s="3" t="s">
        <v>17</v>
      </c>
      <c r="B14" s="6" t="s">
        <v>18</v>
      </c>
      <c r="C14" s="9">
        <v>47100</v>
      </c>
      <c r="D14" s="9">
        <v>16756.67</v>
      </c>
      <c r="E14" s="13">
        <f t="shared" si="0"/>
        <v>35.576794055201695</v>
      </c>
      <c r="F14" s="13">
        <f t="shared" si="1"/>
        <v>0.19826148337816202</v>
      </c>
    </row>
    <row r="15" spans="1:6" ht="12.75">
      <c r="A15" s="4" t="s">
        <v>19</v>
      </c>
      <c r="B15" s="7" t="s">
        <v>20</v>
      </c>
      <c r="C15" s="10">
        <v>98910</v>
      </c>
      <c r="D15" s="10">
        <v>32811.96</v>
      </c>
      <c r="E15" s="12">
        <f t="shared" si="0"/>
        <v>33.1735517136791</v>
      </c>
      <c r="F15" s="12">
        <f t="shared" si="1"/>
        <v>0.3882243824187573</v>
      </c>
    </row>
    <row r="16" spans="1:6" ht="12.75" outlineLevel="1">
      <c r="A16" s="3" t="s">
        <v>21</v>
      </c>
      <c r="B16" s="6" t="s">
        <v>22</v>
      </c>
      <c r="C16" s="9">
        <v>98910</v>
      </c>
      <c r="D16" s="9">
        <v>32811.96</v>
      </c>
      <c r="E16" s="13">
        <f t="shared" si="0"/>
        <v>33.1735517136791</v>
      </c>
      <c r="F16" s="13">
        <f t="shared" si="1"/>
        <v>0.3882243824187573</v>
      </c>
    </row>
    <row r="17" spans="1:6" ht="25.5">
      <c r="A17" s="4" t="s">
        <v>23</v>
      </c>
      <c r="B17" s="7" t="s">
        <v>24</v>
      </c>
      <c r="C17" s="10">
        <v>160500</v>
      </c>
      <c r="D17" s="10">
        <v>144723.39</v>
      </c>
      <c r="E17" s="12">
        <f t="shared" si="0"/>
        <v>90.17033644859815</v>
      </c>
      <c r="F17" s="12">
        <f t="shared" si="1"/>
        <v>1.7123374740277313</v>
      </c>
    </row>
    <row r="18" spans="1:6" ht="38.25" outlineLevel="1">
      <c r="A18" s="3" t="s">
        <v>25</v>
      </c>
      <c r="B18" s="6" t="s">
        <v>26</v>
      </c>
      <c r="C18" s="9">
        <v>160500</v>
      </c>
      <c r="D18" s="9">
        <v>144723.39</v>
      </c>
      <c r="E18" s="13">
        <f t="shared" si="0"/>
        <v>90.17033644859815</v>
      </c>
      <c r="F18" s="13">
        <f t="shared" si="1"/>
        <v>1.7123374740277313</v>
      </c>
    </row>
    <row r="19" spans="1:6" ht="12.75">
      <c r="A19" s="4" t="s">
        <v>27</v>
      </c>
      <c r="B19" s="7" t="s">
        <v>28</v>
      </c>
      <c r="C19" s="10">
        <v>1518990</v>
      </c>
      <c r="D19" s="10">
        <v>141067.92</v>
      </c>
      <c r="E19" s="12">
        <f t="shared" si="0"/>
        <v>9.286955147828492</v>
      </c>
      <c r="F19" s="12">
        <f t="shared" si="1"/>
        <v>1.6690867025651215</v>
      </c>
    </row>
    <row r="20" spans="1:6" ht="12.75" outlineLevel="1">
      <c r="A20" s="3" t="s">
        <v>29</v>
      </c>
      <c r="B20" s="6" t="s">
        <v>30</v>
      </c>
      <c r="C20" s="9">
        <v>1335990</v>
      </c>
      <c r="D20" s="9">
        <v>32067.92</v>
      </c>
      <c r="E20" s="13">
        <f t="shared" si="0"/>
        <v>2.4003113795761943</v>
      </c>
      <c r="F20" s="13">
        <f t="shared" si="1"/>
        <v>0.379421053708895</v>
      </c>
    </row>
    <row r="21" spans="1:6" ht="25.5" outlineLevel="1">
      <c r="A21" s="3" t="s">
        <v>31</v>
      </c>
      <c r="B21" s="6" t="s">
        <v>32</v>
      </c>
      <c r="C21" s="9">
        <v>183000</v>
      </c>
      <c r="D21" s="9">
        <v>109000</v>
      </c>
      <c r="E21" s="13">
        <f t="shared" si="0"/>
        <v>59.56284153005464</v>
      </c>
      <c r="F21" s="13">
        <f t="shared" si="1"/>
        <v>1.2896656488562264</v>
      </c>
    </row>
    <row r="22" spans="1:6" ht="12.75">
      <c r="A22" s="4" t="s">
        <v>33</v>
      </c>
      <c r="B22" s="7" t="s">
        <v>34</v>
      </c>
      <c r="C22" s="10">
        <v>27769900</v>
      </c>
      <c r="D22" s="10">
        <v>5214354.97</v>
      </c>
      <c r="E22" s="12">
        <f t="shared" si="0"/>
        <v>18.777003050064998</v>
      </c>
      <c r="F22" s="12">
        <f t="shared" si="1"/>
        <v>61.69517876836457</v>
      </c>
    </row>
    <row r="23" spans="1:6" ht="12.75" outlineLevel="1">
      <c r="A23" s="3" t="s">
        <v>35</v>
      </c>
      <c r="B23" s="6" t="s">
        <v>36</v>
      </c>
      <c r="C23" s="9">
        <v>278000</v>
      </c>
      <c r="D23" s="9">
        <v>54504.95</v>
      </c>
      <c r="E23" s="13">
        <f t="shared" si="0"/>
        <v>19.606097122302156</v>
      </c>
      <c r="F23" s="13">
        <f t="shared" si="1"/>
        <v>0.6448913918130841</v>
      </c>
    </row>
    <row r="24" spans="1:6" ht="12.75" outlineLevel="1">
      <c r="A24" s="3" t="s">
        <v>37</v>
      </c>
      <c r="B24" s="6" t="s">
        <v>38</v>
      </c>
      <c r="C24" s="9">
        <v>26798000</v>
      </c>
      <c r="D24" s="9">
        <v>4699932.84</v>
      </c>
      <c r="E24" s="13">
        <f t="shared" si="0"/>
        <v>17.538371669527574</v>
      </c>
      <c r="F24" s="13">
        <f t="shared" si="1"/>
        <v>55.60864161173657</v>
      </c>
    </row>
    <row r="25" spans="1:6" ht="12.75" outlineLevel="1">
      <c r="A25" s="3" t="s">
        <v>39</v>
      </c>
      <c r="B25" s="6" t="s">
        <v>40</v>
      </c>
      <c r="C25" s="9">
        <v>693900</v>
      </c>
      <c r="D25" s="9">
        <v>459917.18</v>
      </c>
      <c r="E25" s="13">
        <f t="shared" si="0"/>
        <v>66.28003746937598</v>
      </c>
      <c r="F25" s="13">
        <f t="shared" si="1"/>
        <v>5.441645764814916</v>
      </c>
    </row>
    <row r="26" spans="1:6" ht="12.75">
      <c r="A26" s="4" t="s">
        <v>41</v>
      </c>
      <c r="B26" s="7" t="s">
        <v>42</v>
      </c>
      <c r="C26" s="10">
        <v>58000</v>
      </c>
      <c r="D26" s="10">
        <v>0</v>
      </c>
      <c r="E26" s="12">
        <f t="shared" si="0"/>
        <v>0</v>
      </c>
      <c r="F26" s="12">
        <f t="shared" si="1"/>
        <v>0</v>
      </c>
    </row>
    <row r="27" spans="1:6" ht="12.75" outlineLevel="1">
      <c r="A27" s="3" t="s">
        <v>43</v>
      </c>
      <c r="B27" s="6" t="s">
        <v>44</v>
      </c>
      <c r="C27" s="9">
        <v>58000</v>
      </c>
      <c r="D27" s="9">
        <v>0</v>
      </c>
      <c r="E27" s="13">
        <f t="shared" si="0"/>
        <v>0</v>
      </c>
      <c r="F27" s="13">
        <f t="shared" si="1"/>
        <v>0</v>
      </c>
    </row>
    <row r="28" spans="1:6" ht="12.75">
      <c r="A28" s="4" t="s">
        <v>45</v>
      </c>
      <c r="B28" s="7" t="s">
        <v>46</v>
      </c>
      <c r="C28" s="10">
        <v>2888255.59</v>
      </c>
      <c r="D28" s="10">
        <v>760839.16</v>
      </c>
      <c r="E28" s="12">
        <f t="shared" si="0"/>
        <v>26.342514929573806</v>
      </c>
      <c r="F28" s="12">
        <f t="shared" si="1"/>
        <v>9.002092926207581</v>
      </c>
    </row>
    <row r="29" spans="1:6" ht="12.75" outlineLevel="1">
      <c r="A29" s="3" t="s">
        <v>47</v>
      </c>
      <c r="B29" s="6" t="s">
        <v>48</v>
      </c>
      <c r="C29" s="9">
        <v>2888255.59</v>
      </c>
      <c r="D29" s="9">
        <v>760839.16</v>
      </c>
      <c r="E29" s="13">
        <f t="shared" si="0"/>
        <v>26.342514929573806</v>
      </c>
      <c r="F29" s="13">
        <f t="shared" si="1"/>
        <v>9.002092926207581</v>
      </c>
    </row>
    <row r="30" spans="1:6" ht="12.75">
      <c r="A30" s="4" t="s">
        <v>68</v>
      </c>
      <c r="B30" s="7" t="s">
        <v>69</v>
      </c>
      <c r="C30" s="10">
        <v>40000</v>
      </c>
      <c r="D30" s="10">
        <v>0</v>
      </c>
      <c r="E30" s="12">
        <f t="shared" si="0"/>
        <v>0</v>
      </c>
      <c r="F30" s="12">
        <f t="shared" si="1"/>
        <v>0</v>
      </c>
    </row>
    <row r="31" spans="1:6" ht="12.75" outlineLevel="1">
      <c r="A31" s="3" t="s">
        <v>70</v>
      </c>
      <c r="B31" s="6" t="s">
        <v>71</v>
      </c>
      <c r="C31" s="9">
        <v>40000</v>
      </c>
      <c r="D31" s="9">
        <v>0</v>
      </c>
      <c r="E31" s="13">
        <f t="shared" si="0"/>
        <v>0</v>
      </c>
      <c r="F31" s="13">
        <f t="shared" si="1"/>
        <v>0</v>
      </c>
    </row>
    <row r="32" spans="1:6" ht="25.5">
      <c r="A32" s="4" t="s">
        <v>49</v>
      </c>
      <c r="B32" s="7" t="s">
        <v>50</v>
      </c>
      <c r="C32" s="10">
        <v>1000</v>
      </c>
      <c r="D32" s="10">
        <v>0</v>
      </c>
      <c r="E32" s="12">
        <f t="shared" si="0"/>
        <v>0</v>
      </c>
      <c r="F32" s="12">
        <f t="shared" si="1"/>
        <v>0</v>
      </c>
    </row>
    <row r="33" spans="1:6" ht="25.5" outlineLevel="1">
      <c r="A33" s="3" t="s">
        <v>51</v>
      </c>
      <c r="B33" s="6" t="s">
        <v>52</v>
      </c>
      <c r="C33" s="9">
        <v>1000</v>
      </c>
      <c r="D33" s="9">
        <v>0</v>
      </c>
      <c r="E33" s="13">
        <f t="shared" si="0"/>
        <v>0</v>
      </c>
      <c r="F33" s="13">
        <f t="shared" si="1"/>
        <v>0</v>
      </c>
    </row>
    <row r="34" spans="1:6" ht="13.5">
      <c r="A34" s="5" t="s">
        <v>53</v>
      </c>
      <c r="B34" s="8"/>
      <c r="C34" s="11">
        <v>36986355.59</v>
      </c>
      <c r="D34" s="11">
        <v>8451803</v>
      </c>
      <c r="E34" s="14">
        <f t="shared" si="0"/>
        <v>22.85113757540663</v>
      </c>
      <c r="F34" s="14">
        <f t="shared" si="1"/>
        <v>100</v>
      </c>
    </row>
  </sheetData>
  <mergeCells count="5">
    <mergeCell ref="A5:F5"/>
    <mergeCell ref="A1:F1"/>
    <mergeCell ref="A2:F2"/>
    <mergeCell ref="A3:F3"/>
    <mergeCell ref="A4:F4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 topLeftCell="A1">
      <selection activeCell="E8" sqref="E8:F34"/>
    </sheetView>
  </sheetViews>
  <sheetFormatPr defaultColWidth="9.140625" defaultRowHeight="12.75" outlineLevelRow="1"/>
  <cols>
    <col min="1" max="1" width="6.7109375" style="0" customWidth="1"/>
    <col min="2" max="2" width="30.7109375" style="0" customWidth="1"/>
    <col min="3" max="6" width="12.7109375" style="0" customWidth="1"/>
  </cols>
  <sheetData>
    <row r="1" spans="1:6" ht="15.75">
      <c r="A1" s="16" t="s">
        <v>56</v>
      </c>
      <c r="B1" s="16"/>
      <c r="C1" s="16"/>
      <c r="D1" s="16"/>
      <c r="E1" s="16"/>
      <c r="F1" s="16"/>
    </row>
    <row r="2" spans="1:6" ht="15.75">
      <c r="A2" s="16" t="s">
        <v>67</v>
      </c>
      <c r="B2" s="16"/>
      <c r="C2" s="16"/>
      <c r="D2" s="16"/>
      <c r="E2" s="16"/>
      <c r="F2" s="16"/>
    </row>
    <row r="3" spans="1:6" ht="15.75">
      <c r="A3" s="16" t="s">
        <v>58</v>
      </c>
      <c r="B3" s="16"/>
      <c r="C3" s="16"/>
      <c r="D3" s="16"/>
      <c r="E3" s="16"/>
      <c r="F3" s="16"/>
    </row>
    <row r="4" spans="1:6" ht="15.75">
      <c r="A4" s="16" t="s">
        <v>64</v>
      </c>
      <c r="B4" s="16"/>
      <c r="C4" s="16"/>
      <c r="D4" s="16"/>
      <c r="E4" s="16"/>
      <c r="F4" s="16"/>
    </row>
    <row r="5" spans="1:6" ht="12.75" customHeight="1">
      <c r="A5" s="15"/>
      <c r="B5" s="15"/>
      <c r="C5" s="15"/>
      <c r="D5" s="15"/>
      <c r="E5" s="15"/>
      <c r="F5" s="15"/>
    </row>
    <row r="6" spans="1:6" ht="12.75">
      <c r="A6" s="2" t="s">
        <v>0</v>
      </c>
      <c r="B6" s="2"/>
      <c r="C6" s="2"/>
      <c r="D6" s="2"/>
      <c r="E6" s="2"/>
      <c r="F6" s="2"/>
    </row>
    <row r="7" spans="1:6" ht="31.5">
      <c r="A7" s="1" t="s">
        <v>1</v>
      </c>
      <c r="B7" s="1" t="s">
        <v>2</v>
      </c>
      <c r="C7" s="1" t="s">
        <v>3</v>
      </c>
      <c r="D7" s="1" t="s">
        <v>4</v>
      </c>
      <c r="E7" s="1" t="s">
        <v>54</v>
      </c>
      <c r="F7" s="1" t="s">
        <v>55</v>
      </c>
    </row>
    <row r="8" spans="1:6" ht="12.75">
      <c r="A8" s="4" t="s">
        <v>5</v>
      </c>
      <c r="B8" s="7" t="s">
        <v>6</v>
      </c>
      <c r="C8" s="10">
        <v>4450800</v>
      </c>
      <c r="D8" s="10">
        <v>2680288.97</v>
      </c>
      <c r="E8" s="12">
        <f>D8/C8*100</f>
        <v>60.22038667205896</v>
      </c>
      <c r="F8" s="12">
        <f>D8/$D$34*100</f>
        <v>27.469770404309767</v>
      </c>
    </row>
    <row r="9" spans="1:6" ht="51" outlineLevel="1">
      <c r="A9" s="3" t="s">
        <v>7</v>
      </c>
      <c r="B9" s="6" t="s">
        <v>8</v>
      </c>
      <c r="C9" s="9">
        <v>168900</v>
      </c>
      <c r="D9" s="9">
        <v>101363.16</v>
      </c>
      <c r="E9" s="13">
        <f aca="true" t="shared" si="0" ref="E9:E34">D9/C9*100</f>
        <v>60.013712255772646</v>
      </c>
      <c r="F9" s="13">
        <f aca="true" t="shared" si="1" ref="F9:F34">D9/$D$34*100</f>
        <v>1.038851692418566</v>
      </c>
    </row>
    <row r="10" spans="1:6" ht="63.75" outlineLevel="1">
      <c r="A10" s="3" t="s">
        <v>9</v>
      </c>
      <c r="B10" s="6" t="s">
        <v>10</v>
      </c>
      <c r="C10" s="9">
        <v>4024800</v>
      </c>
      <c r="D10" s="9">
        <v>2350222.36</v>
      </c>
      <c r="E10" s="13">
        <f t="shared" si="0"/>
        <v>58.393519181077316</v>
      </c>
      <c r="F10" s="13">
        <f t="shared" si="1"/>
        <v>24.0869806766675</v>
      </c>
    </row>
    <row r="11" spans="1:6" ht="38.25" outlineLevel="1">
      <c r="A11" s="3" t="s">
        <v>11</v>
      </c>
      <c r="B11" s="6" t="s">
        <v>12</v>
      </c>
      <c r="C11" s="9">
        <v>125000</v>
      </c>
      <c r="D11" s="9">
        <v>124499.99</v>
      </c>
      <c r="E11" s="13">
        <f t="shared" si="0"/>
        <v>99.599992</v>
      </c>
      <c r="F11" s="13">
        <f t="shared" si="1"/>
        <v>1.2759766498755027</v>
      </c>
    </row>
    <row r="12" spans="1:6" ht="25.5" outlineLevel="1">
      <c r="A12" s="3" t="s">
        <v>13</v>
      </c>
      <c r="B12" s="6" t="s">
        <v>14</v>
      </c>
      <c r="C12" s="9">
        <v>80000</v>
      </c>
      <c r="D12" s="9">
        <v>80000</v>
      </c>
      <c r="E12" s="13">
        <f t="shared" si="0"/>
        <v>100</v>
      </c>
      <c r="F12" s="13">
        <f t="shared" si="1"/>
        <v>0.8199047404745993</v>
      </c>
    </row>
    <row r="13" spans="1:6" ht="12.75" outlineLevel="1">
      <c r="A13" s="3" t="s">
        <v>15</v>
      </c>
      <c r="B13" s="6" t="s">
        <v>16</v>
      </c>
      <c r="C13" s="9">
        <v>5000</v>
      </c>
      <c r="D13" s="9">
        <v>0</v>
      </c>
      <c r="E13" s="13">
        <f t="shared" si="0"/>
        <v>0</v>
      </c>
      <c r="F13" s="13">
        <f t="shared" si="1"/>
        <v>0</v>
      </c>
    </row>
    <row r="14" spans="1:6" ht="12.75" outlineLevel="1">
      <c r="A14" s="3" t="s">
        <v>17</v>
      </c>
      <c r="B14" s="6" t="s">
        <v>18</v>
      </c>
      <c r="C14" s="9">
        <v>47100</v>
      </c>
      <c r="D14" s="9">
        <v>24203.46</v>
      </c>
      <c r="E14" s="13">
        <f t="shared" si="0"/>
        <v>51.38738853503184</v>
      </c>
      <c r="F14" s="13">
        <f t="shared" si="1"/>
        <v>0.24805664487359183</v>
      </c>
    </row>
    <row r="15" spans="1:6" ht="12.75">
      <c r="A15" s="4" t="s">
        <v>19</v>
      </c>
      <c r="B15" s="7" t="s">
        <v>20</v>
      </c>
      <c r="C15" s="10">
        <v>98910</v>
      </c>
      <c r="D15" s="10">
        <v>40418.24</v>
      </c>
      <c r="E15" s="12">
        <f t="shared" si="0"/>
        <v>40.86365382671115</v>
      </c>
      <c r="F15" s="12">
        <f t="shared" si="1"/>
        <v>0.41423883222050084</v>
      </c>
    </row>
    <row r="16" spans="1:6" ht="12.75" outlineLevel="1">
      <c r="A16" s="3" t="s">
        <v>21</v>
      </c>
      <c r="B16" s="6" t="s">
        <v>22</v>
      </c>
      <c r="C16" s="9">
        <v>98910</v>
      </c>
      <c r="D16" s="9">
        <v>40418.24</v>
      </c>
      <c r="E16" s="13">
        <f t="shared" si="0"/>
        <v>40.86365382671115</v>
      </c>
      <c r="F16" s="13">
        <f t="shared" si="1"/>
        <v>0.41423883222050084</v>
      </c>
    </row>
    <row r="17" spans="1:6" ht="25.5">
      <c r="A17" s="4" t="s">
        <v>23</v>
      </c>
      <c r="B17" s="7" t="s">
        <v>24</v>
      </c>
      <c r="C17" s="10">
        <v>185500</v>
      </c>
      <c r="D17" s="10">
        <v>155247.76</v>
      </c>
      <c r="E17" s="12">
        <f t="shared" si="0"/>
        <v>83.69151482479785</v>
      </c>
      <c r="F17" s="12">
        <f t="shared" si="1"/>
        <v>1.5911046796507862</v>
      </c>
    </row>
    <row r="18" spans="1:6" ht="38.25" outlineLevel="1">
      <c r="A18" s="3" t="s">
        <v>25</v>
      </c>
      <c r="B18" s="6" t="s">
        <v>26</v>
      </c>
      <c r="C18" s="9">
        <v>185500</v>
      </c>
      <c r="D18" s="9">
        <v>155247.76</v>
      </c>
      <c r="E18" s="13">
        <f t="shared" si="0"/>
        <v>83.69151482479785</v>
      </c>
      <c r="F18" s="13">
        <f t="shared" si="1"/>
        <v>1.5911046796507862</v>
      </c>
    </row>
    <row r="19" spans="1:6" ht="12.75">
      <c r="A19" s="4" t="s">
        <v>27</v>
      </c>
      <c r="B19" s="7" t="s">
        <v>28</v>
      </c>
      <c r="C19" s="10">
        <v>1398990</v>
      </c>
      <c r="D19" s="10">
        <v>145792.92</v>
      </c>
      <c r="E19" s="12">
        <f t="shared" si="0"/>
        <v>10.421298222288938</v>
      </c>
      <c r="F19" s="12">
        <f t="shared" si="1"/>
        <v>1.4942038279454255</v>
      </c>
    </row>
    <row r="20" spans="1:6" ht="12.75" outlineLevel="1">
      <c r="A20" s="3" t="s">
        <v>29</v>
      </c>
      <c r="B20" s="6" t="s">
        <v>30</v>
      </c>
      <c r="C20" s="9">
        <v>1215990</v>
      </c>
      <c r="D20" s="9">
        <v>36792.92</v>
      </c>
      <c r="E20" s="13">
        <f t="shared" si="0"/>
        <v>3.02575843551345</v>
      </c>
      <c r="F20" s="13">
        <f t="shared" si="1"/>
        <v>0.3770836190487836</v>
      </c>
    </row>
    <row r="21" spans="1:6" ht="25.5" outlineLevel="1">
      <c r="A21" s="3" t="s">
        <v>31</v>
      </c>
      <c r="B21" s="6" t="s">
        <v>32</v>
      </c>
      <c r="C21" s="9">
        <v>183000</v>
      </c>
      <c r="D21" s="9">
        <v>109000</v>
      </c>
      <c r="E21" s="13">
        <f t="shared" si="0"/>
        <v>59.56284153005464</v>
      </c>
      <c r="F21" s="13">
        <f t="shared" si="1"/>
        <v>1.1171202088966417</v>
      </c>
    </row>
    <row r="22" spans="1:6" ht="12.75">
      <c r="A22" s="4" t="s">
        <v>33</v>
      </c>
      <c r="B22" s="7" t="s">
        <v>34</v>
      </c>
      <c r="C22" s="10">
        <v>27744900</v>
      </c>
      <c r="D22" s="10">
        <v>5828702.18</v>
      </c>
      <c r="E22" s="12">
        <f t="shared" si="0"/>
        <v>21.008193145406903</v>
      </c>
      <c r="F22" s="12">
        <f t="shared" si="1"/>
        <v>59.73725685245789</v>
      </c>
    </row>
    <row r="23" spans="1:6" ht="12.75" outlineLevel="1">
      <c r="A23" s="3" t="s">
        <v>35</v>
      </c>
      <c r="B23" s="6" t="s">
        <v>36</v>
      </c>
      <c r="C23" s="9">
        <v>278000</v>
      </c>
      <c r="D23" s="9">
        <v>74004.95</v>
      </c>
      <c r="E23" s="13">
        <f t="shared" si="0"/>
        <v>26.62048561151079</v>
      </c>
      <c r="F23" s="13">
        <f t="shared" si="1"/>
        <v>0.7584626165448212</v>
      </c>
    </row>
    <row r="24" spans="1:6" ht="12.75" outlineLevel="1">
      <c r="A24" s="3" t="s">
        <v>37</v>
      </c>
      <c r="B24" s="6" t="s">
        <v>38</v>
      </c>
      <c r="C24" s="9">
        <v>26773000</v>
      </c>
      <c r="D24" s="9">
        <v>5207385.77</v>
      </c>
      <c r="E24" s="13">
        <f t="shared" si="0"/>
        <v>19.450139207410448</v>
      </c>
      <c r="F24" s="13">
        <f t="shared" si="1"/>
        <v>53.36950347878714</v>
      </c>
    </row>
    <row r="25" spans="1:6" ht="12.75" outlineLevel="1">
      <c r="A25" s="3" t="s">
        <v>39</v>
      </c>
      <c r="B25" s="6" t="s">
        <v>40</v>
      </c>
      <c r="C25" s="9">
        <v>693900</v>
      </c>
      <c r="D25" s="9">
        <v>547311.46</v>
      </c>
      <c r="E25" s="13">
        <f t="shared" si="0"/>
        <v>78.87468799538838</v>
      </c>
      <c r="F25" s="13">
        <f t="shared" si="1"/>
        <v>5.609290757125925</v>
      </c>
    </row>
    <row r="26" spans="1:6" ht="12.75">
      <c r="A26" s="4" t="s">
        <v>41</v>
      </c>
      <c r="B26" s="7" t="s">
        <v>42</v>
      </c>
      <c r="C26" s="10">
        <v>58000</v>
      </c>
      <c r="D26" s="10">
        <v>0</v>
      </c>
      <c r="E26" s="12">
        <f t="shared" si="0"/>
        <v>0</v>
      </c>
      <c r="F26" s="12">
        <f t="shared" si="1"/>
        <v>0</v>
      </c>
    </row>
    <row r="27" spans="1:6" ht="12.75" outlineLevel="1">
      <c r="A27" s="3" t="s">
        <v>43</v>
      </c>
      <c r="B27" s="6" t="s">
        <v>44</v>
      </c>
      <c r="C27" s="9">
        <v>58000</v>
      </c>
      <c r="D27" s="9">
        <v>0</v>
      </c>
      <c r="E27" s="13">
        <f t="shared" si="0"/>
        <v>0</v>
      </c>
      <c r="F27" s="13">
        <f t="shared" si="1"/>
        <v>0</v>
      </c>
    </row>
    <row r="28" spans="1:6" ht="12.75">
      <c r="A28" s="4" t="s">
        <v>45</v>
      </c>
      <c r="B28" s="7" t="s">
        <v>46</v>
      </c>
      <c r="C28" s="10">
        <v>3008255.59</v>
      </c>
      <c r="D28" s="10">
        <v>906780.99</v>
      </c>
      <c r="E28" s="12">
        <f t="shared" si="0"/>
        <v>30.14308335416407</v>
      </c>
      <c r="F28" s="12">
        <f t="shared" si="1"/>
        <v>9.293425403415629</v>
      </c>
    </row>
    <row r="29" spans="1:6" ht="12.75" outlineLevel="1">
      <c r="A29" s="3" t="s">
        <v>47</v>
      </c>
      <c r="B29" s="6" t="s">
        <v>48</v>
      </c>
      <c r="C29" s="9">
        <v>3008255.59</v>
      </c>
      <c r="D29" s="9">
        <v>906780.99</v>
      </c>
      <c r="E29" s="13">
        <f t="shared" si="0"/>
        <v>30.14308335416407</v>
      </c>
      <c r="F29" s="13">
        <f t="shared" si="1"/>
        <v>9.293425403415629</v>
      </c>
    </row>
    <row r="30" spans="1:6" ht="12.75">
      <c r="A30" s="4" t="s">
        <v>68</v>
      </c>
      <c r="B30" s="7" t="s">
        <v>69</v>
      </c>
      <c r="C30" s="10">
        <v>40000</v>
      </c>
      <c r="D30" s="10">
        <v>0</v>
      </c>
      <c r="E30" s="12">
        <f t="shared" si="0"/>
        <v>0</v>
      </c>
      <c r="F30" s="12">
        <f t="shared" si="1"/>
        <v>0</v>
      </c>
    </row>
    <row r="31" spans="1:6" ht="12.75" outlineLevel="1">
      <c r="A31" s="3" t="s">
        <v>70</v>
      </c>
      <c r="B31" s="6" t="s">
        <v>71</v>
      </c>
      <c r="C31" s="9">
        <v>40000</v>
      </c>
      <c r="D31" s="9">
        <v>0</v>
      </c>
      <c r="E31" s="13">
        <f t="shared" si="0"/>
        <v>0</v>
      </c>
      <c r="F31" s="13">
        <f t="shared" si="1"/>
        <v>0</v>
      </c>
    </row>
    <row r="32" spans="1:6" ht="25.5">
      <c r="A32" s="4" t="s">
        <v>49</v>
      </c>
      <c r="B32" s="7" t="s">
        <v>50</v>
      </c>
      <c r="C32" s="10">
        <v>1000</v>
      </c>
      <c r="D32" s="10">
        <v>0</v>
      </c>
      <c r="E32" s="12">
        <f t="shared" si="0"/>
        <v>0</v>
      </c>
      <c r="F32" s="12">
        <f t="shared" si="1"/>
        <v>0</v>
      </c>
    </row>
    <row r="33" spans="1:6" ht="25.5" outlineLevel="1">
      <c r="A33" s="3" t="s">
        <v>51</v>
      </c>
      <c r="B33" s="6" t="s">
        <v>52</v>
      </c>
      <c r="C33" s="9">
        <v>1000</v>
      </c>
      <c r="D33" s="9">
        <v>0</v>
      </c>
      <c r="E33" s="13">
        <f t="shared" si="0"/>
        <v>0</v>
      </c>
      <c r="F33" s="13">
        <f t="shared" si="1"/>
        <v>0</v>
      </c>
    </row>
    <row r="34" spans="1:6" ht="13.5">
      <c r="A34" s="5" t="s">
        <v>53</v>
      </c>
      <c r="B34" s="8"/>
      <c r="C34" s="11">
        <v>36986355.59</v>
      </c>
      <c r="D34" s="11">
        <v>9757231.06</v>
      </c>
      <c r="E34" s="14">
        <f t="shared" si="0"/>
        <v>26.380623082091553</v>
      </c>
      <c r="F34" s="14">
        <f t="shared" si="1"/>
        <v>100</v>
      </c>
    </row>
  </sheetData>
  <mergeCells count="5">
    <mergeCell ref="A5:F5"/>
    <mergeCell ref="A1:F1"/>
    <mergeCell ref="A2:F2"/>
    <mergeCell ref="A3:F3"/>
    <mergeCell ref="A4:F4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 topLeftCell="A1">
      <selection activeCell="E18" sqref="E18"/>
    </sheetView>
  </sheetViews>
  <sheetFormatPr defaultColWidth="9.140625" defaultRowHeight="12.75" outlineLevelRow="1"/>
  <cols>
    <col min="1" max="1" width="6.7109375" style="0" customWidth="1"/>
    <col min="2" max="2" width="30.7109375" style="0" customWidth="1"/>
    <col min="3" max="6" width="12.7109375" style="0" customWidth="1"/>
  </cols>
  <sheetData>
    <row r="1" spans="1:6" ht="15.75">
      <c r="A1" s="16" t="s">
        <v>56</v>
      </c>
      <c r="B1" s="16"/>
      <c r="C1" s="16"/>
      <c r="D1" s="16"/>
      <c r="E1" s="16"/>
      <c r="F1" s="16"/>
    </row>
    <row r="2" spans="1:6" ht="15.75">
      <c r="A2" s="16" t="s">
        <v>67</v>
      </c>
      <c r="B2" s="16"/>
      <c r="C2" s="16"/>
      <c r="D2" s="16"/>
      <c r="E2" s="16"/>
      <c r="F2" s="16"/>
    </row>
    <row r="3" spans="1:6" ht="15.75">
      <c r="A3" s="16" t="s">
        <v>58</v>
      </c>
      <c r="B3" s="16"/>
      <c r="C3" s="16"/>
      <c r="D3" s="16"/>
      <c r="E3" s="16"/>
      <c r="F3" s="16"/>
    </row>
    <row r="4" spans="1:6" ht="15.75">
      <c r="A4" s="16" t="s">
        <v>65</v>
      </c>
      <c r="B4" s="16"/>
      <c r="C4" s="16"/>
      <c r="D4" s="16"/>
      <c r="E4" s="16"/>
      <c r="F4" s="16"/>
    </row>
    <row r="5" spans="1:6" ht="12.75" customHeight="1">
      <c r="A5" s="15"/>
      <c r="B5" s="15"/>
      <c r="C5" s="15"/>
      <c r="D5" s="15"/>
      <c r="E5" s="15"/>
      <c r="F5" s="15"/>
    </row>
    <row r="6" spans="1:6" ht="12.75">
      <c r="A6" s="2" t="s">
        <v>0</v>
      </c>
      <c r="B6" s="2"/>
      <c r="C6" s="2"/>
      <c r="D6" s="2"/>
      <c r="E6" s="2"/>
      <c r="F6" s="2"/>
    </row>
    <row r="7" spans="1:6" ht="31.5">
      <c r="A7" s="1" t="s">
        <v>1</v>
      </c>
      <c r="B7" s="1" t="s">
        <v>2</v>
      </c>
      <c r="C7" s="1" t="s">
        <v>3</v>
      </c>
      <c r="D7" s="1" t="s">
        <v>4</v>
      </c>
      <c r="E7" s="1" t="s">
        <v>54</v>
      </c>
      <c r="F7" s="1" t="s">
        <v>55</v>
      </c>
    </row>
    <row r="8" spans="1:6" ht="12.75">
      <c r="A8" s="4" t="s">
        <v>5</v>
      </c>
      <c r="B8" s="7" t="s">
        <v>6</v>
      </c>
      <c r="C8" s="10">
        <v>4520800</v>
      </c>
      <c r="D8" s="10">
        <v>3142248.39</v>
      </c>
      <c r="E8" s="12">
        <f>D8/C8*100</f>
        <v>69.50646766059106</v>
      </c>
      <c r="F8" s="12">
        <f>D8/$D$32*100</f>
        <v>17.328225235903677</v>
      </c>
    </row>
    <row r="9" spans="1:6" ht="51" outlineLevel="1">
      <c r="A9" s="3" t="s">
        <v>7</v>
      </c>
      <c r="B9" s="6" t="s">
        <v>8</v>
      </c>
      <c r="C9" s="9">
        <v>198900</v>
      </c>
      <c r="D9" s="9">
        <v>111483.16</v>
      </c>
      <c r="E9" s="13">
        <f aca="true" t="shared" si="0" ref="E9:E32">D9/C9*100</f>
        <v>56.0498541980895</v>
      </c>
      <c r="F9" s="13">
        <f aca="true" t="shared" si="1" ref="F9:F32">D9/$D$32*100</f>
        <v>0.6147844048987762</v>
      </c>
    </row>
    <row r="10" spans="1:6" ht="63.75" outlineLevel="1">
      <c r="A10" s="3" t="s">
        <v>9</v>
      </c>
      <c r="B10" s="6" t="s">
        <v>10</v>
      </c>
      <c r="C10" s="9">
        <v>4024800</v>
      </c>
      <c r="D10" s="9">
        <v>2781228.45</v>
      </c>
      <c r="E10" s="13">
        <f t="shared" si="0"/>
        <v>69.10227713178296</v>
      </c>
      <c r="F10" s="13">
        <f t="shared" si="1"/>
        <v>15.337346712461287</v>
      </c>
    </row>
    <row r="11" spans="1:6" ht="38.25" outlineLevel="1">
      <c r="A11" s="3" t="s">
        <v>11</v>
      </c>
      <c r="B11" s="6" t="s">
        <v>12</v>
      </c>
      <c r="C11" s="9">
        <v>165000</v>
      </c>
      <c r="D11" s="9">
        <v>145333.32</v>
      </c>
      <c r="E11" s="13">
        <f t="shared" si="0"/>
        <v>88.08080000000001</v>
      </c>
      <c r="F11" s="13">
        <f t="shared" si="1"/>
        <v>0.801454306176497</v>
      </c>
    </row>
    <row r="12" spans="1:6" ht="25.5" outlineLevel="1">
      <c r="A12" s="3" t="s">
        <v>13</v>
      </c>
      <c r="B12" s="6" t="s">
        <v>14</v>
      </c>
      <c r="C12" s="9">
        <v>80000</v>
      </c>
      <c r="D12" s="9">
        <v>80000</v>
      </c>
      <c r="E12" s="13">
        <f t="shared" si="0"/>
        <v>100</v>
      </c>
      <c r="F12" s="13">
        <f t="shared" si="1"/>
        <v>0.44116754846114953</v>
      </c>
    </row>
    <row r="13" spans="1:6" ht="12.75" outlineLevel="1">
      <c r="A13" s="3" t="s">
        <v>15</v>
      </c>
      <c r="B13" s="6" t="s">
        <v>16</v>
      </c>
      <c r="C13" s="9">
        <v>5000</v>
      </c>
      <c r="D13" s="9">
        <v>0</v>
      </c>
      <c r="E13" s="13">
        <f t="shared" si="0"/>
        <v>0</v>
      </c>
      <c r="F13" s="13">
        <f t="shared" si="1"/>
        <v>0</v>
      </c>
    </row>
    <row r="14" spans="1:6" ht="12.75" outlineLevel="1">
      <c r="A14" s="3" t="s">
        <v>17</v>
      </c>
      <c r="B14" s="6" t="s">
        <v>18</v>
      </c>
      <c r="C14" s="9">
        <v>47100</v>
      </c>
      <c r="D14" s="9">
        <v>24203.46</v>
      </c>
      <c r="E14" s="13">
        <f t="shared" si="0"/>
        <v>51.38738853503184</v>
      </c>
      <c r="F14" s="13">
        <f t="shared" si="1"/>
        <v>0.1334722639059687</v>
      </c>
    </row>
    <row r="15" spans="1:6" ht="12.75">
      <c r="A15" s="4" t="s">
        <v>19</v>
      </c>
      <c r="B15" s="7" t="s">
        <v>20</v>
      </c>
      <c r="C15" s="10">
        <v>98910</v>
      </c>
      <c r="D15" s="10">
        <v>48024.52</v>
      </c>
      <c r="E15" s="12">
        <f t="shared" si="0"/>
        <v>48.5537559397432</v>
      </c>
      <c r="F15" s="12">
        <f t="shared" si="1"/>
        <v>0.2648357469302931</v>
      </c>
    </row>
    <row r="16" spans="1:6" ht="12.75" outlineLevel="1">
      <c r="A16" s="3" t="s">
        <v>21</v>
      </c>
      <c r="B16" s="6" t="s">
        <v>22</v>
      </c>
      <c r="C16" s="9">
        <v>98910</v>
      </c>
      <c r="D16" s="9">
        <v>48024.52</v>
      </c>
      <c r="E16" s="13">
        <f t="shared" si="0"/>
        <v>48.5537559397432</v>
      </c>
      <c r="F16" s="13">
        <f t="shared" si="1"/>
        <v>0.2648357469302931</v>
      </c>
    </row>
    <row r="17" spans="1:6" ht="25.5">
      <c r="A17" s="4" t="s">
        <v>23</v>
      </c>
      <c r="B17" s="7" t="s">
        <v>24</v>
      </c>
      <c r="C17" s="10">
        <v>205500</v>
      </c>
      <c r="D17" s="10">
        <v>159379.59</v>
      </c>
      <c r="E17" s="12">
        <f t="shared" si="0"/>
        <v>77.55697810218977</v>
      </c>
      <c r="F17" s="12">
        <f t="shared" si="1"/>
        <v>0.8789137874380394</v>
      </c>
    </row>
    <row r="18" spans="1:6" ht="38.25" outlineLevel="1">
      <c r="A18" s="3" t="s">
        <v>25</v>
      </c>
      <c r="B18" s="6" t="s">
        <v>26</v>
      </c>
      <c r="C18" s="9">
        <v>205500</v>
      </c>
      <c r="D18" s="9">
        <v>159379.59</v>
      </c>
      <c r="E18" s="13">
        <f t="shared" si="0"/>
        <v>77.55697810218977</v>
      </c>
      <c r="F18" s="13">
        <f t="shared" si="1"/>
        <v>0.8789137874380394</v>
      </c>
    </row>
    <row r="19" spans="1:6" ht="12.75">
      <c r="A19" s="4" t="s">
        <v>27</v>
      </c>
      <c r="B19" s="7" t="s">
        <v>28</v>
      </c>
      <c r="C19" s="10">
        <v>1324990</v>
      </c>
      <c r="D19" s="10">
        <v>1171914.92</v>
      </c>
      <c r="E19" s="12">
        <f t="shared" si="0"/>
        <v>88.44707658171005</v>
      </c>
      <c r="F19" s="12">
        <f t="shared" si="1"/>
        <v>6.462635403268052</v>
      </c>
    </row>
    <row r="20" spans="1:6" ht="12.75" outlineLevel="1">
      <c r="A20" s="3" t="s">
        <v>29</v>
      </c>
      <c r="B20" s="6" t="s">
        <v>30</v>
      </c>
      <c r="C20" s="9">
        <v>1215990</v>
      </c>
      <c r="D20" s="9">
        <v>1062914.92</v>
      </c>
      <c r="E20" s="13">
        <f t="shared" si="0"/>
        <v>87.41148529181983</v>
      </c>
      <c r="F20" s="13">
        <f t="shared" si="1"/>
        <v>5.861544618489735</v>
      </c>
    </row>
    <row r="21" spans="1:6" ht="25.5" outlineLevel="1">
      <c r="A21" s="3" t="s">
        <v>31</v>
      </c>
      <c r="B21" s="6" t="s">
        <v>32</v>
      </c>
      <c r="C21" s="9">
        <v>109000</v>
      </c>
      <c r="D21" s="9">
        <v>109000</v>
      </c>
      <c r="E21" s="13">
        <f t="shared" si="0"/>
        <v>100</v>
      </c>
      <c r="F21" s="13">
        <f t="shared" si="1"/>
        <v>0.6010907847783162</v>
      </c>
    </row>
    <row r="22" spans="1:6" ht="12.75">
      <c r="A22" s="4" t="s">
        <v>33</v>
      </c>
      <c r="B22" s="7" t="s">
        <v>34</v>
      </c>
      <c r="C22" s="10">
        <v>58108752</v>
      </c>
      <c r="D22" s="10">
        <v>12377525.34</v>
      </c>
      <c r="E22" s="12">
        <f t="shared" si="0"/>
        <v>21.300621531159365</v>
      </c>
      <c r="F22" s="12">
        <f t="shared" si="1"/>
        <v>68.25703137829446</v>
      </c>
    </row>
    <row r="23" spans="1:6" ht="12.75" outlineLevel="1">
      <c r="A23" s="3" t="s">
        <v>35</v>
      </c>
      <c r="B23" s="6" t="s">
        <v>36</v>
      </c>
      <c r="C23" s="9">
        <v>227852</v>
      </c>
      <c r="D23" s="9">
        <v>77304.95</v>
      </c>
      <c r="E23" s="13">
        <f t="shared" si="0"/>
        <v>33.927703070414125</v>
      </c>
      <c r="F23" s="13">
        <f t="shared" si="1"/>
        <v>0.42630544094264683</v>
      </c>
    </row>
    <row r="24" spans="1:6" ht="12.75" outlineLevel="1">
      <c r="A24" s="3" t="s">
        <v>37</v>
      </c>
      <c r="B24" s="6" t="s">
        <v>38</v>
      </c>
      <c r="C24" s="9">
        <v>57107000</v>
      </c>
      <c r="D24" s="9">
        <v>11631781.16</v>
      </c>
      <c r="E24" s="13">
        <f t="shared" si="0"/>
        <v>20.36839819987042</v>
      </c>
      <c r="F24" s="13">
        <f t="shared" si="1"/>
        <v>64.14455473242234</v>
      </c>
    </row>
    <row r="25" spans="1:6" ht="12.75" outlineLevel="1">
      <c r="A25" s="3" t="s">
        <v>39</v>
      </c>
      <c r="B25" s="6" t="s">
        <v>40</v>
      </c>
      <c r="C25" s="9">
        <v>773900</v>
      </c>
      <c r="D25" s="9">
        <v>668439.23</v>
      </c>
      <c r="E25" s="13">
        <f t="shared" si="0"/>
        <v>86.37281690140844</v>
      </c>
      <c r="F25" s="13">
        <f t="shared" si="1"/>
        <v>3.686171204929481</v>
      </c>
    </row>
    <row r="26" spans="1:6" ht="12.75">
      <c r="A26" s="4" t="s">
        <v>41</v>
      </c>
      <c r="B26" s="7" t="s">
        <v>42</v>
      </c>
      <c r="C26" s="10">
        <v>58000</v>
      </c>
      <c r="D26" s="10">
        <v>9000</v>
      </c>
      <c r="E26" s="12">
        <f t="shared" si="0"/>
        <v>15.517241379310345</v>
      </c>
      <c r="F26" s="12">
        <f t="shared" si="1"/>
        <v>0.04963134920187933</v>
      </c>
    </row>
    <row r="27" spans="1:6" ht="12.75" outlineLevel="1">
      <c r="A27" s="3" t="s">
        <v>43</v>
      </c>
      <c r="B27" s="6" t="s">
        <v>44</v>
      </c>
      <c r="C27" s="9">
        <v>58000</v>
      </c>
      <c r="D27" s="9">
        <v>9000</v>
      </c>
      <c r="E27" s="13">
        <f t="shared" si="0"/>
        <v>15.517241379310345</v>
      </c>
      <c r="F27" s="13">
        <f t="shared" si="1"/>
        <v>0.04963134920187933</v>
      </c>
    </row>
    <row r="28" spans="1:6" ht="12.75">
      <c r="A28" s="4" t="s">
        <v>45</v>
      </c>
      <c r="B28" s="7" t="s">
        <v>46</v>
      </c>
      <c r="C28" s="10">
        <v>3285103.59</v>
      </c>
      <c r="D28" s="10">
        <v>1225607.3</v>
      </c>
      <c r="E28" s="12">
        <f t="shared" si="0"/>
        <v>37.30802595482233</v>
      </c>
      <c r="F28" s="12">
        <f t="shared" si="1"/>
        <v>6.758727098963608</v>
      </c>
    </row>
    <row r="29" spans="1:6" ht="12.75" outlineLevel="1">
      <c r="A29" s="3" t="s">
        <v>47</v>
      </c>
      <c r="B29" s="6" t="s">
        <v>48</v>
      </c>
      <c r="C29" s="9">
        <v>3285103.59</v>
      </c>
      <c r="D29" s="9">
        <v>1225607.3</v>
      </c>
      <c r="E29" s="13">
        <f t="shared" si="0"/>
        <v>37.30802595482233</v>
      </c>
      <c r="F29" s="13">
        <f t="shared" si="1"/>
        <v>6.758727098963608</v>
      </c>
    </row>
    <row r="30" spans="1:6" ht="25.5">
      <c r="A30" s="4" t="s">
        <v>49</v>
      </c>
      <c r="B30" s="7" t="s">
        <v>50</v>
      </c>
      <c r="C30" s="10">
        <v>1000</v>
      </c>
      <c r="D30" s="10">
        <v>0</v>
      </c>
      <c r="E30" s="12">
        <f t="shared" si="0"/>
        <v>0</v>
      </c>
      <c r="F30" s="12">
        <f t="shared" si="1"/>
        <v>0</v>
      </c>
    </row>
    <row r="31" spans="1:6" ht="25.5" outlineLevel="1">
      <c r="A31" s="3" t="s">
        <v>51</v>
      </c>
      <c r="B31" s="6" t="s">
        <v>52</v>
      </c>
      <c r="C31" s="9">
        <v>1000</v>
      </c>
      <c r="D31" s="9">
        <v>0</v>
      </c>
      <c r="E31" s="13">
        <f t="shared" si="0"/>
        <v>0</v>
      </c>
      <c r="F31" s="13">
        <f t="shared" si="1"/>
        <v>0</v>
      </c>
    </row>
    <row r="32" spans="1:6" ht="13.5">
      <c r="A32" s="5" t="s">
        <v>53</v>
      </c>
      <c r="B32" s="8"/>
      <c r="C32" s="11">
        <v>67603055.59</v>
      </c>
      <c r="D32" s="11">
        <v>18133700.06</v>
      </c>
      <c r="E32" s="14">
        <f t="shared" si="0"/>
        <v>26.8237876257806</v>
      </c>
      <c r="F32" s="14">
        <f t="shared" si="1"/>
        <v>100</v>
      </c>
    </row>
  </sheetData>
  <mergeCells count="5">
    <mergeCell ref="A5:F5"/>
    <mergeCell ref="A1:F1"/>
    <mergeCell ref="A2:F2"/>
    <mergeCell ref="A3:F3"/>
    <mergeCell ref="A4:F4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 topLeftCell="A1">
      <selection activeCell="I10" sqref="I10"/>
    </sheetView>
  </sheetViews>
  <sheetFormatPr defaultColWidth="9.140625" defaultRowHeight="12.75" outlineLevelRow="1"/>
  <cols>
    <col min="1" max="1" width="6.7109375" style="0" customWidth="1"/>
    <col min="2" max="2" width="30.7109375" style="0" customWidth="1"/>
    <col min="3" max="6" width="12.7109375" style="0" customWidth="1"/>
  </cols>
  <sheetData>
    <row r="1" spans="1:6" ht="15.75">
      <c r="A1" s="16" t="s">
        <v>56</v>
      </c>
      <c r="B1" s="16"/>
      <c r="C1" s="16"/>
      <c r="D1" s="16"/>
      <c r="E1" s="16"/>
      <c r="F1" s="16"/>
    </row>
    <row r="2" spans="1:6" ht="15.75">
      <c r="A2" s="16" t="s">
        <v>67</v>
      </c>
      <c r="B2" s="16"/>
      <c r="C2" s="16"/>
      <c r="D2" s="16"/>
      <c r="E2" s="16"/>
      <c r="F2" s="16"/>
    </row>
    <row r="3" spans="1:6" ht="15.75">
      <c r="A3" s="16" t="s">
        <v>58</v>
      </c>
      <c r="B3" s="16"/>
      <c r="C3" s="16"/>
      <c r="D3" s="16"/>
      <c r="E3" s="16"/>
      <c r="F3" s="16"/>
    </row>
    <row r="4" spans="1:6" ht="15.75">
      <c r="A4" s="16" t="s">
        <v>66</v>
      </c>
      <c r="B4" s="16"/>
      <c r="C4" s="16"/>
      <c r="D4" s="16"/>
      <c r="E4" s="16"/>
      <c r="F4" s="16"/>
    </row>
    <row r="5" spans="1:6" ht="12.75" customHeight="1">
      <c r="A5" s="15"/>
      <c r="B5" s="15"/>
      <c r="C5" s="15"/>
      <c r="D5" s="15"/>
      <c r="E5" s="15"/>
      <c r="F5" s="15"/>
    </row>
    <row r="6" spans="1:6" ht="12.75">
      <c r="A6" s="2" t="s">
        <v>0</v>
      </c>
      <c r="B6" s="2"/>
      <c r="C6" s="2"/>
      <c r="D6" s="2"/>
      <c r="E6" s="2"/>
      <c r="F6" s="2"/>
    </row>
    <row r="7" spans="1:6" ht="31.5">
      <c r="A7" s="1" t="s">
        <v>1</v>
      </c>
      <c r="B7" s="1" t="s">
        <v>2</v>
      </c>
      <c r="C7" s="1" t="s">
        <v>3</v>
      </c>
      <c r="D7" s="1" t="s">
        <v>4</v>
      </c>
      <c r="E7" s="1" t="s">
        <v>54</v>
      </c>
      <c r="F7" s="1" t="s">
        <v>55</v>
      </c>
    </row>
    <row r="8" spans="1:6" ht="12.75">
      <c r="A8" s="4" t="s">
        <v>5</v>
      </c>
      <c r="B8" s="7" t="s">
        <v>6</v>
      </c>
      <c r="C8" s="10">
        <v>4490800</v>
      </c>
      <c r="D8" s="10">
        <v>3379676.37</v>
      </c>
      <c r="E8" s="12">
        <f>D8/C8*100</f>
        <v>75.25777968290728</v>
      </c>
      <c r="F8" s="12">
        <f>D8/$D$32*100</f>
        <v>17.21941065837299</v>
      </c>
    </row>
    <row r="9" spans="1:6" ht="51" outlineLevel="1">
      <c r="A9" s="3" t="s">
        <v>7</v>
      </c>
      <c r="B9" s="6" t="s">
        <v>8</v>
      </c>
      <c r="C9" s="9">
        <v>178900</v>
      </c>
      <c r="D9" s="9">
        <v>112067.16</v>
      </c>
      <c r="E9" s="13">
        <f aca="true" t="shared" si="0" ref="E9:E32">D9/C9*100</f>
        <v>62.64234768026831</v>
      </c>
      <c r="F9" s="13">
        <f aca="true" t="shared" si="1" ref="F9:F32">D9/$D$32*100</f>
        <v>0.5709808390196813</v>
      </c>
    </row>
    <row r="10" spans="1:6" ht="63.75" outlineLevel="1">
      <c r="A10" s="3" t="s">
        <v>9</v>
      </c>
      <c r="B10" s="6" t="s">
        <v>10</v>
      </c>
      <c r="C10" s="9">
        <v>4014800</v>
      </c>
      <c r="D10" s="9">
        <v>3018072.43</v>
      </c>
      <c r="E10" s="13">
        <f t="shared" si="0"/>
        <v>75.17366817774236</v>
      </c>
      <c r="F10" s="13">
        <f t="shared" si="1"/>
        <v>15.377042911621643</v>
      </c>
    </row>
    <row r="11" spans="1:6" ht="38.25" outlineLevel="1">
      <c r="A11" s="3" t="s">
        <v>11</v>
      </c>
      <c r="B11" s="6" t="s">
        <v>12</v>
      </c>
      <c r="C11" s="9">
        <v>165000</v>
      </c>
      <c r="D11" s="9">
        <v>145333.32</v>
      </c>
      <c r="E11" s="13">
        <f t="shared" si="0"/>
        <v>88.08080000000001</v>
      </c>
      <c r="F11" s="13">
        <f t="shared" si="1"/>
        <v>0.7404715261019895</v>
      </c>
    </row>
    <row r="12" spans="1:6" ht="25.5" outlineLevel="1">
      <c r="A12" s="3" t="s">
        <v>13</v>
      </c>
      <c r="B12" s="6" t="s">
        <v>14</v>
      </c>
      <c r="C12" s="9">
        <v>80000</v>
      </c>
      <c r="D12" s="9">
        <v>80000</v>
      </c>
      <c r="E12" s="13">
        <f t="shared" si="0"/>
        <v>100</v>
      </c>
      <c r="F12" s="13">
        <f t="shared" si="1"/>
        <v>0.40759904258816326</v>
      </c>
    </row>
    <row r="13" spans="1:6" ht="12.75" outlineLevel="1">
      <c r="A13" s="3" t="s">
        <v>15</v>
      </c>
      <c r="B13" s="6" t="s">
        <v>16</v>
      </c>
      <c r="C13" s="9">
        <v>5000</v>
      </c>
      <c r="D13" s="9">
        <v>0</v>
      </c>
      <c r="E13" s="13">
        <f t="shared" si="0"/>
        <v>0</v>
      </c>
      <c r="F13" s="13">
        <f t="shared" si="1"/>
        <v>0</v>
      </c>
    </row>
    <row r="14" spans="1:6" ht="12.75" outlineLevel="1">
      <c r="A14" s="3" t="s">
        <v>17</v>
      </c>
      <c r="B14" s="6" t="s">
        <v>18</v>
      </c>
      <c r="C14" s="9">
        <v>47100</v>
      </c>
      <c r="D14" s="9">
        <v>24203.46</v>
      </c>
      <c r="E14" s="13">
        <f t="shared" si="0"/>
        <v>51.38738853503184</v>
      </c>
      <c r="F14" s="13">
        <f t="shared" si="1"/>
        <v>0.12331633904151132</v>
      </c>
    </row>
    <row r="15" spans="1:6" ht="12.75">
      <c r="A15" s="4" t="s">
        <v>19</v>
      </c>
      <c r="B15" s="7" t="s">
        <v>20</v>
      </c>
      <c r="C15" s="10">
        <v>98910</v>
      </c>
      <c r="D15" s="10">
        <v>57497.82</v>
      </c>
      <c r="E15" s="12">
        <f t="shared" si="0"/>
        <v>58.13145283591143</v>
      </c>
      <c r="F15" s="12">
        <f t="shared" si="1"/>
        <v>0.2929507047863318</v>
      </c>
    </row>
    <row r="16" spans="1:6" ht="12.75" outlineLevel="1">
      <c r="A16" s="3" t="s">
        <v>21</v>
      </c>
      <c r="B16" s="6" t="s">
        <v>22</v>
      </c>
      <c r="C16" s="9">
        <v>98910</v>
      </c>
      <c r="D16" s="9">
        <v>57497.82</v>
      </c>
      <c r="E16" s="13">
        <f t="shared" si="0"/>
        <v>58.13145283591143</v>
      </c>
      <c r="F16" s="13">
        <f t="shared" si="1"/>
        <v>0.2929507047863318</v>
      </c>
    </row>
    <row r="17" spans="1:6" ht="25.5">
      <c r="A17" s="4" t="s">
        <v>23</v>
      </c>
      <c r="B17" s="7" t="s">
        <v>24</v>
      </c>
      <c r="C17" s="10">
        <v>205500</v>
      </c>
      <c r="D17" s="10">
        <v>177099.59</v>
      </c>
      <c r="E17" s="12">
        <f t="shared" si="0"/>
        <v>86.17984914841848</v>
      </c>
      <c r="F17" s="12">
        <f t="shared" si="1"/>
        <v>0.9023202915844531</v>
      </c>
    </row>
    <row r="18" spans="1:6" ht="38.25" outlineLevel="1">
      <c r="A18" s="3" t="s">
        <v>25</v>
      </c>
      <c r="B18" s="6" t="s">
        <v>26</v>
      </c>
      <c r="C18" s="9">
        <v>205500</v>
      </c>
      <c r="D18" s="9">
        <v>177099.59</v>
      </c>
      <c r="E18" s="13">
        <f t="shared" si="0"/>
        <v>86.17984914841848</v>
      </c>
      <c r="F18" s="13">
        <f t="shared" si="1"/>
        <v>0.9023202915844531</v>
      </c>
    </row>
    <row r="19" spans="1:6" ht="12.75">
      <c r="A19" s="4" t="s">
        <v>27</v>
      </c>
      <c r="B19" s="7" t="s">
        <v>28</v>
      </c>
      <c r="C19" s="10">
        <v>1324990</v>
      </c>
      <c r="D19" s="10">
        <v>1171914.92</v>
      </c>
      <c r="E19" s="12">
        <f t="shared" si="0"/>
        <v>88.44707658171005</v>
      </c>
      <c r="F19" s="12">
        <f t="shared" si="1"/>
        <v>5.970892492334799</v>
      </c>
    </row>
    <row r="20" spans="1:6" ht="12.75" outlineLevel="1">
      <c r="A20" s="3" t="s">
        <v>29</v>
      </c>
      <c r="B20" s="6" t="s">
        <v>30</v>
      </c>
      <c r="C20" s="9">
        <v>1215990</v>
      </c>
      <c r="D20" s="9">
        <v>1062914.92</v>
      </c>
      <c r="E20" s="13">
        <f t="shared" si="0"/>
        <v>87.41148529181983</v>
      </c>
      <c r="F20" s="13">
        <f t="shared" si="1"/>
        <v>5.415538796808426</v>
      </c>
    </row>
    <row r="21" spans="1:6" ht="25.5" outlineLevel="1">
      <c r="A21" s="3" t="s">
        <v>31</v>
      </c>
      <c r="B21" s="6" t="s">
        <v>32</v>
      </c>
      <c r="C21" s="9">
        <v>109000</v>
      </c>
      <c r="D21" s="9">
        <v>109000</v>
      </c>
      <c r="E21" s="13">
        <f t="shared" si="0"/>
        <v>100</v>
      </c>
      <c r="F21" s="13">
        <f t="shared" si="1"/>
        <v>0.5553536955263725</v>
      </c>
    </row>
    <row r="22" spans="1:6" ht="12.75">
      <c r="A22" s="4" t="s">
        <v>33</v>
      </c>
      <c r="B22" s="7" t="s">
        <v>34</v>
      </c>
      <c r="C22" s="10">
        <v>58088752</v>
      </c>
      <c r="D22" s="10">
        <v>13193712.11</v>
      </c>
      <c r="E22" s="12">
        <f t="shared" si="0"/>
        <v>22.713023874226117</v>
      </c>
      <c r="F22" s="12">
        <f t="shared" si="1"/>
        <v>67.2218053027482</v>
      </c>
    </row>
    <row r="23" spans="1:6" ht="12.75" outlineLevel="1">
      <c r="A23" s="3" t="s">
        <v>35</v>
      </c>
      <c r="B23" s="6" t="s">
        <v>36</v>
      </c>
      <c r="C23" s="9">
        <v>207852</v>
      </c>
      <c r="D23" s="9">
        <v>77304.95</v>
      </c>
      <c r="E23" s="13">
        <f t="shared" si="0"/>
        <v>37.192305101706985</v>
      </c>
      <c r="F23" s="13">
        <f t="shared" si="1"/>
        <v>0.3938677950915729</v>
      </c>
    </row>
    <row r="24" spans="1:6" ht="12.75" outlineLevel="1">
      <c r="A24" s="3" t="s">
        <v>37</v>
      </c>
      <c r="B24" s="6" t="s">
        <v>38</v>
      </c>
      <c r="C24" s="9">
        <v>57107000</v>
      </c>
      <c r="D24" s="9">
        <v>12422781.16</v>
      </c>
      <c r="E24" s="13">
        <f t="shared" si="0"/>
        <v>21.753517362144745</v>
      </c>
      <c r="F24" s="13">
        <f t="shared" si="1"/>
        <v>63.293921338728396</v>
      </c>
    </row>
    <row r="25" spans="1:6" ht="12.75" outlineLevel="1">
      <c r="A25" s="3" t="s">
        <v>39</v>
      </c>
      <c r="B25" s="6" t="s">
        <v>40</v>
      </c>
      <c r="C25" s="9">
        <v>773900</v>
      </c>
      <c r="D25" s="9">
        <v>693626</v>
      </c>
      <c r="E25" s="13">
        <f t="shared" si="0"/>
        <v>89.6273420338545</v>
      </c>
      <c r="F25" s="13">
        <f t="shared" si="1"/>
        <v>3.5340161689282166</v>
      </c>
    </row>
    <row r="26" spans="1:6" ht="12.75">
      <c r="A26" s="4" t="s">
        <v>41</v>
      </c>
      <c r="B26" s="7" t="s">
        <v>42</v>
      </c>
      <c r="C26" s="10">
        <v>58000</v>
      </c>
      <c r="D26" s="10">
        <v>9000</v>
      </c>
      <c r="E26" s="12">
        <f t="shared" si="0"/>
        <v>15.517241379310345</v>
      </c>
      <c r="F26" s="12">
        <f t="shared" si="1"/>
        <v>0.04585489229116837</v>
      </c>
    </row>
    <row r="27" spans="1:6" ht="12.75" outlineLevel="1">
      <c r="A27" s="3" t="s">
        <v>43</v>
      </c>
      <c r="B27" s="6" t="s">
        <v>44</v>
      </c>
      <c r="C27" s="9">
        <v>58000</v>
      </c>
      <c r="D27" s="9">
        <v>9000</v>
      </c>
      <c r="E27" s="13">
        <f t="shared" si="0"/>
        <v>15.517241379310345</v>
      </c>
      <c r="F27" s="13">
        <f t="shared" si="1"/>
        <v>0.04585489229116837</v>
      </c>
    </row>
    <row r="28" spans="1:6" ht="12.75">
      <c r="A28" s="4" t="s">
        <v>45</v>
      </c>
      <c r="B28" s="7" t="s">
        <v>46</v>
      </c>
      <c r="C28" s="10">
        <v>3378603.59</v>
      </c>
      <c r="D28" s="10">
        <v>1638230.67</v>
      </c>
      <c r="E28" s="12">
        <f t="shared" si="0"/>
        <v>48.48839546754877</v>
      </c>
      <c r="F28" s="12">
        <f t="shared" si="1"/>
        <v>8.346765657882065</v>
      </c>
    </row>
    <row r="29" spans="1:6" ht="12.75" outlineLevel="1">
      <c r="A29" s="3" t="s">
        <v>47</v>
      </c>
      <c r="B29" s="6" t="s">
        <v>48</v>
      </c>
      <c r="C29" s="9">
        <v>3378603.59</v>
      </c>
      <c r="D29" s="9">
        <v>1638230.67</v>
      </c>
      <c r="E29" s="13">
        <f t="shared" si="0"/>
        <v>48.48839546754877</v>
      </c>
      <c r="F29" s="13">
        <f t="shared" si="1"/>
        <v>8.346765657882065</v>
      </c>
    </row>
    <row r="30" spans="1:6" ht="25.5">
      <c r="A30" s="4" t="s">
        <v>49</v>
      </c>
      <c r="B30" s="7" t="s">
        <v>50</v>
      </c>
      <c r="C30" s="10">
        <v>1000</v>
      </c>
      <c r="D30" s="10">
        <v>0</v>
      </c>
      <c r="E30" s="12">
        <f t="shared" si="0"/>
        <v>0</v>
      </c>
      <c r="F30" s="12">
        <f t="shared" si="1"/>
        <v>0</v>
      </c>
    </row>
    <row r="31" spans="1:6" ht="25.5" outlineLevel="1">
      <c r="A31" s="3" t="s">
        <v>51</v>
      </c>
      <c r="B31" s="6" t="s">
        <v>52</v>
      </c>
      <c r="C31" s="9">
        <v>1000</v>
      </c>
      <c r="D31" s="9">
        <v>0</v>
      </c>
      <c r="E31" s="13">
        <f t="shared" si="0"/>
        <v>0</v>
      </c>
      <c r="F31" s="13">
        <f t="shared" si="1"/>
        <v>0</v>
      </c>
    </row>
    <row r="32" spans="1:6" ht="13.5">
      <c r="A32" s="5" t="s">
        <v>53</v>
      </c>
      <c r="B32" s="8"/>
      <c r="C32" s="11">
        <v>67646555.59</v>
      </c>
      <c r="D32" s="11">
        <v>19627131.48</v>
      </c>
      <c r="E32" s="14">
        <f t="shared" si="0"/>
        <v>29.014236288626975</v>
      </c>
      <c r="F32" s="14">
        <f t="shared" si="1"/>
        <v>100</v>
      </c>
    </row>
  </sheetData>
  <mergeCells count="5">
    <mergeCell ref="A5:F5"/>
    <mergeCell ref="A1:F1"/>
    <mergeCell ref="A2:F2"/>
    <mergeCell ref="A3:F3"/>
    <mergeCell ref="A4:F4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Бакашова</cp:lastModifiedBy>
  <cp:lastPrinted>2014-10-17T07:23:49Z</cp:lastPrinted>
  <dcterms:created xsi:type="dcterms:W3CDTF">2002-03-11T10:22:12Z</dcterms:created>
  <dcterms:modified xsi:type="dcterms:W3CDTF">2014-10-17T07:26:02Z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